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'Доходы'!$A$126</definedName>
    <definedName name="REND_1" localSheetId="2">'Источники'!$A$26</definedName>
    <definedName name="REND_1" localSheetId="1">'Расходы'!$A$243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<sst xmlns="http://schemas.openxmlformats.org/spreadsheetml/2006/main" count="1294" uniqueCount="509">
  <si>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</si>
  <si>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</si>
  <si>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</si>
  <si>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</si>
  <si>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</si>
  <si>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</si>
  <si>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</si>
  <si>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</si>
  <si>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</si>
  <si>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</si>
  <si>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</si>
  <si>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</si>
  <si>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</si>
  <si>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</si>
  <si>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</si>
  <si>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</si>
  <si>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</si>
  <si>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</si>
  <si>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</si>
  <si>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</si>
  <si>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</si>
  <si>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</si>
  <si>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</si>
  <si>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</si>
  <si>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</si>
  <si>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</si>
  <si>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</si>
  <si>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</si>
  <si>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</si>
  <si>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</si>
  <si>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</si>
  <si>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01.03.2015 г.</t>
  </si>
  <si>
    <t>01.03.2015</t>
  </si>
  <si>
    <t>финансовое управление администрации муниципального образования Куйтунский район</t>
  </si>
  <si>
    <t>Бюджет муниципального образования Куйтунский район</t>
  </si>
  <si>
    <t>Единица измерения: руб.</t>
  </si>
  <si>
    <t>02284941</t>
  </si>
  <si>
    <t>000</t>
  </si>
  <si>
    <t/>
  </si>
  <si>
    <t>117</t>
  </si>
  <si>
    <t>3</t>
  </si>
  <si>
    <t>1</t>
  </si>
  <si>
    <t>C:\Отчеты в ФК\117M1.txt</t>
  </si>
  <si>
    <t>Доходы - всего</t>
  </si>
  <si>
    <t>*** 85000000000000 000</t>
  </si>
  <si>
    <t>в том числе:</t>
  </si>
  <si>
    <t>Плата за выбросы загрязняющих веществ в атмосферный воздух стационарными объектами</t>
  </si>
  <si>
    <t>048 11201010010000 120</t>
  </si>
  <si>
    <t>-</t>
  </si>
  <si>
    <t>048 11201010016000 000</t>
  </si>
  <si>
    <t>Плата за выбросы загрязняющих веществ в атмосферный воздух передвижными объектами</t>
  </si>
  <si>
    <t>048 11201020010000 120</t>
  </si>
  <si>
    <t>048 11201020016000 000</t>
  </si>
  <si>
    <t>Плата за размещение отходов производства и потребления</t>
  </si>
  <si>
    <t>048 11201040010000 120</t>
  </si>
  <si>
    <t>048 11201040016000 000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</si>
  <si>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</si>
  <si>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076 11635030050000 140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</si>
  <si>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</si>
  <si>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076 11690050050000 140</t>
  </si>
  <si>
    <t>076 11690050056000 140</t>
  </si>
  <si>
    <t>081 11690050050000 140</t>
  </si>
  <si>
    <t>081 11690050056000 140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</si>
  <si>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</si>
  <si>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</si>
  <si>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</si>
  <si>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</si>
  <si>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</si>
  <si>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</si>
  <si>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</si>
  <si>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</si>
  <si>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</si>
  <si>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141 11628000010000 140</t>
  </si>
  <si>
    <t>141 11628000016000 000</t>
  </si>
  <si>
    <t>177 11643000016000 000</t>
  </si>
  <si>
    <t>177 11690050050000 140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</si>
  <si>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</si>
  <si>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</si>
  <si>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</si>
  <si>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</si>
  <si>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182 10102010012100 000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</si>
  <si>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</si>
  <si>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</si>
  <si>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182 10102020011000 000</t>
  </si>
  <si>
    <t>182 10102020012100 000</t>
  </si>
  <si>
    <t>182 10102020013000 000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</si>
  <si>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</si>
  <si>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</si>
  <si>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</si>
  <si>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</si>
  <si>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182 10102030012100 000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</si>
  <si>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</si>
  <si>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</si>
  <si>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(прочие поступления)</t>
  </si>
  <si>
    <t>182 10102030014000 110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</si>
  <si>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</si>
  <si>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182 10102040010000 110</t>
  </si>
  <si>
    <t>Единый налог на вмененный доход для отдельных видов деятельности</t>
  </si>
  <si>
    <t>182 10502010020000 110</t>
  </si>
  <si>
    <t>182 10502010021000 000</t>
  </si>
  <si>
    <t>182 10502010022100 000</t>
  </si>
  <si>
    <t>182 10502010023000 000</t>
  </si>
  <si>
    <t>182 10502020022100 000</t>
  </si>
  <si>
    <t>182 10502020023000 000</t>
  </si>
  <si>
    <t>182 10502020024000 000</t>
  </si>
  <si>
    <t>Единый сельскохозяйственный налог</t>
  </si>
  <si>
    <t>182 10503010010000 110</t>
  </si>
  <si>
    <t>182 10503010011000 000</t>
  </si>
  <si>
    <t>182 10503010012100 000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</si>
  <si>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</si>
  <si>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</si>
  <si>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</si>
  <si>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182 10803010011000 110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</si>
  <si>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</si>
  <si>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182 11603010016000 000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</si>
  <si>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</si>
  <si>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182 11603030010000 140</t>
  </si>
  <si>
    <t>182 11603030016000 000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</si>
  <si>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</si>
  <si>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188 11608010010000 140</t>
  </si>
  <si>
    <t>188 11608010016000 140</t>
  </si>
  <si>
    <t>188 11628000016000 000</t>
  </si>
  <si>
    <t>Прочие денежные взыскания (штрафы) за  правонарушения в области дорожного движения</t>
  </si>
  <si>
    <t>188 11630030010000 140</t>
  </si>
  <si>
    <t>188 11630030016000 000</t>
  </si>
  <si>
    <t>188 11643000016000 000</t>
  </si>
  <si>
    <t>188 11690050050000 140</t>
  </si>
  <si>
    <t>188 11690050056000 140</t>
  </si>
  <si>
    <t>Денежные взыскания (штрафы) за нарушение земельного законодательства</t>
  </si>
  <si>
    <t>321 11625060010000 140</t>
  </si>
  <si>
    <t>321 11625060016000 000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</si>
  <si>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</si>
  <si>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322 11621050050000 140</t>
  </si>
  <si>
    <t>322 11621050056000 000</t>
  </si>
  <si>
    <t>Денежные взыскания (штрафы) за нарушение законодательства Российской Федерации об электроэнергетике</t>
  </si>
  <si>
    <t>498 11641000010000 140</t>
  </si>
  <si>
    <t>809 11690050050000 140</t>
  </si>
  <si>
    <t>Денежные взыскания (штрафы) за нарушение законодательства об охране и использовании животного мира</t>
  </si>
  <si>
    <t>815 11625030010000 140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</si>
  <si>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</si>
  <si>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920 10807084010000 110</t>
  </si>
  <si>
    <t>920 10807084011000 000</t>
  </si>
  <si>
    <t>920 10807084014000 000</t>
  </si>
  <si>
    <t>920 11105013100000 120</t>
  </si>
  <si>
    <t>920 11105013130000 000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</si>
  <si>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</si>
  <si>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920 11107015050000 120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</si>
  <si>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</si>
  <si>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920 11109045050000 120</t>
  </si>
  <si>
    <t>Прочие доходы от оказания платных услуг (работ) получателями средств бюджетов муниципальных районов (платные услуги)</t>
  </si>
  <si>
    <t>920 11301995050003 130</t>
  </si>
  <si>
    <t>Прочие доходы от компенсации затрат  бюджетов муниципальных районов</t>
  </si>
  <si>
    <t>920 11302995050000 130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</si>
  <si>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</si>
  <si>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920 11402053050000 410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</si>
  <si>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</si>
  <si>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920 11406013100000 430</t>
  </si>
  <si>
    <t>920 11406013130000 000</t>
  </si>
  <si>
    <t>Платежи, взимаемые организациями муниципальных районов за выполнение определенных функций</t>
  </si>
  <si>
    <t>920 11502050050000 140</t>
  </si>
  <si>
    <t>920 11690050050000 140</t>
  </si>
  <si>
    <t>Невыясненные поступления, зачисляемые в бюджеты муниципальных районов</t>
  </si>
  <si>
    <t>920 11701050050000 180</t>
  </si>
  <si>
    <t>Субвенции бюджетам муниципальных районов на предоставление гражданам субсидий на оплату жилого помещения и коммунальных услуг (содержание единицы)</t>
  </si>
  <si>
    <t>920 20203022050001 151</t>
  </si>
  <si>
    <t>Субвенции бюджетам муниципальных районов на предоставление гражданам субсидий на оплату жилого помещения и коммунальных услуг (субсидии населению)</t>
  </si>
  <si>
    <t>920 20203022050002 151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</si>
  <si>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областной государственной  собственности Иркутской области</t>
  </si>
  <si>
    <t>920 20203024050001 151</t>
  </si>
  <si>
    <t>Осуществление отдельных областных государственных полномочий в области охраны труда</t>
  </si>
  <si>
    <t>920 20203024050002 151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</si>
  <si>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</si>
  <si>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920 20203024050004 151</t>
  </si>
  <si>
    <t>Осуществление областных государственных полномочий по определению персонального состава и обеспечение деятельности районных комиссий по делам несовершеннолетних и защите их прав</t>
  </si>
  <si>
    <t>920 20203024050005 151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</si>
  <si>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</si>
  <si>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920 20203024050006 151</t>
  </si>
  <si>
    <t>Осуществление отдельных областных государственных полномочий в области охраны здоровья граждан</t>
  </si>
  <si>
    <t>920 20203024050007 151</t>
  </si>
  <si>
    <t>Осуществление отдельных областных государственных полномочий в сфере обращение с безнадзорными собаками и кошками в Иркутской области</t>
  </si>
  <si>
    <t>920 20203024050008 151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</si>
  <si>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(размещение муниципального заказа)</t>
  </si>
  <si>
    <t>920 20204014050002 151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</si>
  <si>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(градостроительство)</t>
  </si>
  <si>
    <t>920 20204014050003 151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</si>
  <si>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(генеральные планы поселений)</t>
  </si>
  <si>
    <t>920 20204014050004 151</t>
  </si>
  <si>
    <t>Межбюджетные трансферты, передаваемые бюджетам муниципальных районов на комплектование книжных  фондов библиотек муниципальных образований</t>
  </si>
  <si>
    <t>920 20204025050000 151</t>
  </si>
  <si>
    <t>Прочие межбюджетные трансферты, передаваемые бюджетам муниципальных районов</t>
  </si>
  <si>
    <t>920 20204999050000 151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</si>
  <si>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</si>
  <si>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920 20705020050000 180</t>
  </si>
  <si>
    <t>Прочие безвозмездные поступления в бюджеты муниципальных районов</t>
  </si>
  <si>
    <t>920 20705030050000 180</t>
  </si>
  <si>
    <t>920 21905000050000 000</t>
  </si>
  <si>
    <t>Прочие неналоговые доходы бюджетов муниципальных районов</t>
  </si>
  <si>
    <t>921 11705050050000 180</t>
  </si>
  <si>
    <t>Дотации бюджетам муниципальных районов на выравнивание бюджетной обеспеченности</t>
  </si>
  <si>
    <t>921 20201001050000 151</t>
  </si>
  <si>
    <t>Дотации бюджетам муниципальных районов на поддержку мер по обеспечению сбалансированности бюджетов</t>
  </si>
  <si>
    <t>921 20201003050000 151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</si>
  <si>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вопросам местного значения в соответствии с заключенными соглашениями (централизованная бухгалтерия)</t>
  </si>
  <si>
    <t>921 20204014050001 151</t>
  </si>
  <si>
    <t>Прочие доходы от оказания платных услуг (работ) получателями средств бюджетов муниципальных районов (родительская плата)</t>
  </si>
  <si>
    <t>922 11301995050002 130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</si>
  <si>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</si>
  <si>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922 20203024050010 151</t>
  </si>
  <si>
    <t>Субвенции муниципальным районам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 дополнительного образования в общеобразовательных учрежедниях</t>
  </si>
  <si>
    <t>922 20203999050001 151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</si>
  <si>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и муниципальных образовательных организациях</t>
  </si>
  <si>
    <t>922 20203999050002 151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</si>
  <si>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(финансовый контроль)</t>
  </si>
  <si>
    <t>924 20204014050005 151</t>
  </si>
  <si>
    <t>Расходы бюджета - всего</t>
  </si>
  <si>
    <t>200</t>
  </si>
  <si>
    <t>*** 96000000000000 000</t>
  </si>
  <si>
    <t>НЕ УКАЗАНО</t>
  </si>
  <si>
    <t xml:space="preserve">000 0000 0000000 000 000 </t>
  </si>
  <si>
    <t>Заработная плата</t>
  </si>
  <si>
    <t xml:space="preserve">920 0102 7112030 121 211 </t>
  </si>
  <si>
    <t>Начисления на выплаты по оплате труда</t>
  </si>
  <si>
    <t xml:space="preserve">920 0102 7112030 121 213 </t>
  </si>
  <si>
    <t xml:space="preserve">920 0104 7112040 121 211 </t>
  </si>
  <si>
    <t xml:space="preserve">920 0104 7112040 121 213 </t>
  </si>
  <si>
    <t>Услуги связи</t>
  </si>
  <si>
    <t xml:space="preserve">920 0104 7112040 244 221 </t>
  </si>
  <si>
    <t>Коммунальные услуги</t>
  </si>
  <si>
    <t xml:space="preserve">920 0104 7112040 244 223 </t>
  </si>
  <si>
    <t>Работы, услуги по содержанию имущества</t>
  </si>
  <si>
    <t xml:space="preserve">920 0104 7112040 244 225 </t>
  </si>
  <si>
    <t>Прочие работы, услуги</t>
  </si>
  <si>
    <t xml:space="preserve">920 0104 7112040 244 226 </t>
  </si>
  <si>
    <t>Увеличение стоимости основных средств</t>
  </si>
  <si>
    <t xml:space="preserve">920 0104 7112040 244 310 </t>
  </si>
  <si>
    <t>Увеличение стоимости материальных запасов</t>
  </si>
  <si>
    <t xml:space="preserve">920 0104 7112040 244 340 </t>
  </si>
  <si>
    <t>Прочие расходы</t>
  </si>
  <si>
    <t xml:space="preserve">920 0104 7112040 852 290 </t>
  </si>
  <si>
    <t xml:space="preserve">920 0113 7109011 244 226 </t>
  </si>
  <si>
    <t xml:space="preserve">920 0113 7109021 244 223 </t>
  </si>
  <si>
    <t xml:space="preserve">920 0113 7109021 244 226 </t>
  </si>
  <si>
    <t xml:space="preserve">920 0113 7112040 121 211 </t>
  </si>
  <si>
    <t xml:space="preserve">920 0113 7112040 121 213 </t>
  </si>
  <si>
    <t>Транспортные услуги</t>
  </si>
  <si>
    <t xml:space="preserve">920 0113 7112040 122 222 </t>
  </si>
  <si>
    <t xml:space="preserve">920 0113 7112040 244 221 </t>
  </si>
  <si>
    <t xml:space="preserve">920 0113 7112040 244 225 </t>
  </si>
  <si>
    <t xml:space="preserve">920 0113 7112040 244 226 </t>
  </si>
  <si>
    <t xml:space="preserve">920 0113 7112040 244 340 </t>
  </si>
  <si>
    <t xml:space="preserve">920 0113 7112040 852 290 </t>
  </si>
  <si>
    <t xml:space="preserve">920 0113 7170103 121 211 </t>
  </si>
  <si>
    <t xml:space="preserve">920 0113 7170103 121 213 </t>
  </si>
  <si>
    <t>Прочие выплаты</t>
  </si>
  <si>
    <t xml:space="preserve">920 0113 7170103 122 212 </t>
  </si>
  <si>
    <t xml:space="preserve">920 0113 7170103 122 222 </t>
  </si>
  <si>
    <t xml:space="preserve">920 0113 7170103 244 221 </t>
  </si>
  <si>
    <t xml:space="preserve">920 0113 7170103 244 225 </t>
  </si>
  <si>
    <t xml:space="preserve">920 0113 7170103 244 226 </t>
  </si>
  <si>
    <t xml:space="preserve">920 0113 7170103 244 310 </t>
  </si>
  <si>
    <t xml:space="preserve">920 0113 7170103 244 340 </t>
  </si>
  <si>
    <t xml:space="preserve">920 0113 7170104 121 211 </t>
  </si>
  <si>
    <t xml:space="preserve">920 0113 7170104 121 213 </t>
  </si>
  <si>
    <t xml:space="preserve">920 0113 7170104 122 212 </t>
  </si>
  <si>
    <t xml:space="preserve">920 0113 7170104 122 222 </t>
  </si>
  <si>
    <t xml:space="preserve">920 0113 7170104 122 226 </t>
  </si>
  <si>
    <t xml:space="preserve">920 0113 7170104 244 221 </t>
  </si>
  <si>
    <t xml:space="preserve">920 0113 7170104 244 226 </t>
  </si>
  <si>
    <t xml:space="preserve">920 0113 7170104 244 310 </t>
  </si>
  <si>
    <t xml:space="preserve">920 0113 7170104 244 340 </t>
  </si>
  <si>
    <t xml:space="preserve">920 0113 7170300 121 211 </t>
  </si>
  <si>
    <t xml:space="preserve">920 0113 7170300 121 213 </t>
  </si>
  <si>
    <t xml:space="preserve">920 0113 7170300 122 212 </t>
  </si>
  <si>
    <t xml:space="preserve">920 0113 7170300 122 222 </t>
  </si>
  <si>
    <t xml:space="preserve">920 0113 7170300 122 226 </t>
  </si>
  <si>
    <t xml:space="preserve">920 0113 7170300 244 221 </t>
  </si>
  <si>
    <t xml:space="preserve">920 0113 7170300 244 225 </t>
  </si>
  <si>
    <t xml:space="preserve">920 0113 7170300 244 226 </t>
  </si>
  <si>
    <t xml:space="preserve">920 0113 7170300 244 310 </t>
  </si>
  <si>
    <t xml:space="preserve">920 0113 7170300 244 340 </t>
  </si>
  <si>
    <t xml:space="preserve">920 0113 7170500 121 211 </t>
  </si>
  <si>
    <t xml:space="preserve">920 0113 7170500 121 213 </t>
  </si>
  <si>
    <t xml:space="preserve">920 0113 7170500 244 221 </t>
  </si>
  <si>
    <t xml:space="preserve">920 0113 7170500 244 225 </t>
  </si>
  <si>
    <t xml:space="preserve">920 0113 7170500 244 310 </t>
  </si>
  <si>
    <t xml:space="preserve">920 0113 7170500 244 340 </t>
  </si>
  <si>
    <t xml:space="preserve">920 0405 7200103 244 226 </t>
  </si>
  <si>
    <t xml:space="preserve">920 0405 7202604 244 290 </t>
  </si>
  <si>
    <t xml:space="preserve">920 0409 7203303 244 226 </t>
  </si>
  <si>
    <t xml:space="preserve">920 0412 7203403 244 226 </t>
  </si>
  <si>
    <t xml:space="preserve">920 0501 7082034 412 310 </t>
  </si>
  <si>
    <t xml:space="preserve">920 0501 7290300 244 225 </t>
  </si>
  <si>
    <t xml:space="preserve">920 0502 7082007 243 310 </t>
  </si>
  <si>
    <t xml:space="preserve">920 0502 7303510 244 226 </t>
  </si>
  <si>
    <t xml:space="preserve">920 0502 7303510 244 310 </t>
  </si>
  <si>
    <t xml:space="preserve">920 0702 7414410 111 211 </t>
  </si>
  <si>
    <t xml:space="preserve">920 0702 7414410 111 213 </t>
  </si>
  <si>
    <t xml:space="preserve">920 0702 7414410 112 212 </t>
  </si>
  <si>
    <t xml:space="preserve">920 0702 7414410 112 222 </t>
  </si>
  <si>
    <t xml:space="preserve">920 0702 7414410 244 221 </t>
  </si>
  <si>
    <t xml:space="preserve">920 0702 7414410 244 223 </t>
  </si>
  <si>
    <t xml:space="preserve">920 0702 7414410 244 225 </t>
  </si>
  <si>
    <t xml:space="preserve">920 0702 7414410 244 226 </t>
  </si>
  <si>
    <t xml:space="preserve">920 0702 7414410 244 290 </t>
  </si>
  <si>
    <t xml:space="preserve">920 0702 7414410 244 310 </t>
  </si>
  <si>
    <t xml:space="preserve">920 0702 7414410 244 340 </t>
  </si>
  <si>
    <t xml:space="preserve">920 0702 7414410 852 290 </t>
  </si>
  <si>
    <t xml:space="preserve">920 0801 7500802 244 310 </t>
  </si>
  <si>
    <t xml:space="preserve">920 0801 7505144 244 310 </t>
  </si>
  <si>
    <t xml:space="preserve">920 0801 7514110 111 211 </t>
  </si>
  <si>
    <t xml:space="preserve">920 0801 7514110 111 213 </t>
  </si>
  <si>
    <t xml:space="preserve">920 0801 7514110 244 221 </t>
  </si>
  <si>
    <t xml:space="preserve">920 0801 7514110 244 223 </t>
  </si>
  <si>
    <t xml:space="preserve">920 0801 7514110 244 225 </t>
  </si>
  <si>
    <t xml:space="preserve">920 0801 7514110 244 226 </t>
  </si>
  <si>
    <t xml:space="preserve">920 0801 7514110 244 290 </t>
  </si>
  <si>
    <t xml:space="preserve">920 0801 7514110 244 310 </t>
  </si>
  <si>
    <t xml:space="preserve">920 0801 7514110 244 340 </t>
  </si>
  <si>
    <t xml:space="preserve">920 0801 7514110 852 290 </t>
  </si>
  <si>
    <t xml:space="preserve">920 0801 7514210 111 211 </t>
  </si>
  <si>
    <t xml:space="preserve">920 0801 7514210 111 213 </t>
  </si>
  <si>
    <t xml:space="preserve">920 0801 7514210 244 221 </t>
  </si>
  <si>
    <t xml:space="preserve">920 0801 7514210 244 223 </t>
  </si>
  <si>
    <t xml:space="preserve">920 0801 7514210 244 225 </t>
  </si>
  <si>
    <t xml:space="preserve">920 0801 7514210 244 226 </t>
  </si>
  <si>
    <t xml:space="preserve">920 0801 7514210 244 290 </t>
  </si>
  <si>
    <t xml:space="preserve">920 0801 7514210 244 340 </t>
  </si>
  <si>
    <t xml:space="preserve">920 0801 7514210 852 290 </t>
  </si>
  <si>
    <t xml:space="preserve">920 0801 7514310 111 211 </t>
  </si>
  <si>
    <t xml:space="preserve">920 0801 7514310 111 213 </t>
  </si>
  <si>
    <t xml:space="preserve">920 0801 7514310 244 221 </t>
  </si>
  <si>
    <t xml:space="preserve">920 0801 7514310 244 223 </t>
  </si>
  <si>
    <t xml:space="preserve">920 0801 7514310 244 225 </t>
  </si>
  <si>
    <t xml:space="preserve">920 0801 7514310 244 226 </t>
  </si>
  <si>
    <t xml:space="preserve">920 0801 7514310 244 290 </t>
  </si>
  <si>
    <t xml:space="preserve">920 0801 7514310 244 340 </t>
  </si>
  <si>
    <t xml:space="preserve">920 0801 7514310 852 290 </t>
  </si>
  <si>
    <t>Пенсии, пособия, выплачиваемые организациями сектора государственного управления</t>
  </si>
  <si>
    <t xml:space="preserve">920 1001 7633001 321 263 </t>
  </si>
  <si>
    <t>Пособия по социальной помощи населению</t>
  </si>
  <si>
    <t xml:space="preserve">920 1003 7634002 313 262 </t>
  </si>
  <si>
    <t xml:space="preserve">920 1003 7670110 121 211 </t>
  </si>
  <si>
    <t xml:space="preserve">920 1003 7670110 121 213 </t>
  </si>
  <si>
    <t xml:space="preserve">920 1003 7670110 244 310 </t>
  </si>
  <si>
    <t xml:space="preserve">920 1003 7670110 244 340 </t>
  </si>
  <si>
    <t xml:space="preserve">920 1003 7670111 313 262 </t>
  </si>
  <si>
    <t xml:space="preserve">920 1003 7670111 323 221 </t>
  </si>
  <si>
    <t xml:space="preserve">920 1003 7670111 323 226 </t>
  </si>
  <si>
    <t xml:space="preserve">920 1004 7670202 412 310 </t>
  </si>
  <si>
    <t xml:space="preserve">920 1006 7635001 323 226 </t>
  </si>
  <si>
    <t xml:space="preserve">920 1006 7635001 360 262 </t>
  </si>
  <si>
    <t xml:space="preserve">920 1006 7635001 360 290 </t>
  </si>
  <si>
    <t xml:space="preserve">920 1006 7671602 121 211 </t>
  </si>
  <si>
    <t xml:space="preserve">920 1006 7671602 121 213 </t>
  </si>
  <si>
    <t xml:space="preserve">920 1006 7671602 122 212 </t>
  </si>
  <si>
    <t xml:space="preserve">920 1006 7671602 122 222 </t>
  </si>
  <si>
    <t xml:space="preserve">920 1006 7671602 122 226 </t>
  </si>
  <si>
    <t xml:space="preserve">920 1006 7671602 244 221 </t>
  </si>
  <si>
    <t xml:space="preserve">920 1006 7671602 244 225 </t>
  </si>
  <si>
    <t xml:space="preserve">920 1006 7671602 244 310 </t>
  </si>
  <si>
    <t xml:space="preserve">920 1006 7671602 244 340 </t>
  </si>
  <si>
    <t xml:space="preserve">921 0106 7112040 121 211 </t>
  </si>
  <si>
    <t xml:space="preserve">921 0106 7112040 121 213 </t>
  </si>
  <si>
    <t xml:space="preserve">921 0106 7112040 122 212 </t>
  </si>
  <si>
    <t xml:space="preserve">921 0106 7112040 244 221 </t>
  </si>
  <si>
    <t xml:space="preserve">921 0106 7112040 244 223 </t>
  </si>
  <si>
    <t xml:space="preserve">921 0106 7112040 244 225 </t>
  </si>
  <si>
    <t xml:space="preserve">921 0106 7112040 244 226 </t>
  </si>
  <si>
    <t xml:space="preserve">921 0106 7112040 244 310 </t>
  </si>
  <si>
    <t xml:space="preserve">921 0106 7112040 244 340 </t>
  </si>
  <si>
    <t xml:space="preserve">921 0106 7112040 852 290 </t>
  </si>
  <si>
    <t xml:space="preserve">921 0111 7193000 870 290 </t>
  </si>
  <si>
    <t>Обслуживание внутреннего долга</t>
  </si>
  <si>
    <t xml:space="preserve">921 1301 7706001 730 231 </t>
  </si>
  <si>
    <t>Перечисления другим бюджетам бюджетной системы Российской Федерации</t>
  </si>
  <si>
    <t xml:space="preserve">921 1401 7865000 511 251 </t>
  </si>
  <si>
    <t xml:space="preserve">922 0701 7414210 244 221 </t>
  </si>
  <si>
    <t xml:space="preserve">922 0701 7414210 244 223 </t>
  </si>
  <si>
    <t xml:space="preserve">922 0701 7414210 244 225 </t>
  </si>
  <si>
    <t xml:space="preserve">922 0701 7414210 244 226 </t>
  </si>
  <si>
    <t xml:space="preserve">922 0701 7414210 244 340 </t>
  </si>
  <si>
    <t xml:space="preserve">922 0701 7414210 852 290 </t>
  </si>
  <si>
    <t xml:space="preserve">922 0701 7471301 111 211 </t>
  </si>
  <si>
    <t xml:space="preserve">922 0701 7471301 111 213 </t>
  </si>
  <si>
    <t xml:space="preserve">922 0701 7471301 244 310 </t>
  </si>
  <si>
    <t>Безвозмездные перечисления государственным и муниципальным организациям</t>
  </si>
  <si>
    <t xml:space="preserve">922 0701 7471301 611 241 </t>
  </si>
  <si>
    <t xml:space="preserve">922 0702 7414310 244 221 </t>
  </si>
  <si>
    <t xml:space="preserve">922 0702 7414310 244 222 </t>
  </si>
  <si>
    <t xml:space="preserve">922 0702 7414310 244 223 </t>
  </si>
  <si>
    <t>Арендная плата за пользование имуществом</t>
  </si>
  <si>
    <t xml:space="preserve">922 0702 7414310 244 224 </t>
  </si>
  <si>
    <t xml:space="preserve">922 0702 7414310 244 225 </t>
  </si>
  <si>
    <t xml:space="preserve">922 0702 7414310 244 226 </t>
  </si>
  <si>
    <t xml:space="preserve">922 0702 7414310 244 340 </t>
  </si>
  <si>
    <t xml:space="preserve">922 0702 7414310 611 241 </t>
  </si>
  <si>
    <t xml:space="preserve">922 0702 7414310 852 290 </t>
  </si>
  <si>
    <t xml:space="preserve">922 0702 7414410 111 211 </t>
  </si>
  <si>
    <t xml:space="preserve">922 0702 7414410 111 213 </t>
  </si>
  <si>
    <t xml:space="preserve">922 0702 7414410 244 221 </t>
  </si>
  <si>
    <t xml:space="preserve">922 0702 7414410 244 223 </t>
  </si>
  <si>
    <t xml:space="preserve">922 0702 7414410 244 225 </t>
  </si>
  <si>
    <t xml:space="preserve">922 0702 7414410 244 226 </t>
  </si>
  <si>
    <t xml:space="preserve">922 0702 7414410 244 340 </t>
  </si>
  <si>
    <t xml:space="preserve">922 0702 7414410 611 241 </t>
  </si>
  <si>
    <t xml:space="preserve">922 0702 7414410 852 290 </t>
  </si>
  <si>
    <t xml:space="preserve">922 0702 7471302 111 211 </t>
  </si>
  <si>
    <t xml:space="preserve">922 0702 7471302 111 213 </t>
  </si>
  <si>
    <t xml:space="preserve">922 0702 7471302 244 221 </t>
  </si>
  <si>
    <t xml:space="preserve">922 0702 7471302 244 310 </t>
  </si>
  <si>
    <t xml:space="preserve">922 0702 7471302 244 340 </t>
  </si>
  <si>
    <t xml:space="preserve">922 0702 7471302 611 241 </t>
  </si>
  <si>
    <t xml:space="preserve">922 0707 7410100 414 310 </t>
  </si>
  <si>
    <t xml:space="preserve">922 0707 7410200 244 340 </t>
  </si>
  <si>
    <t xml:space="preserve">922 0707 7410200 611 241 </t>
  </si>
  <si>
    <t xml:space="preserve">922 0707 7414510 111 211 </t>
  </si>
  <si>
    <t xml:space="preserve">922 0707 7414510 111 213 </t>
  </si>
  <si>
    <t xml:space="preserve">922 0707 7414510 244 223 </t>
  </si>
  <si>
    <t xml:space="preserve">922 0707 7414510 244 225 </t>
  </si>
  <si>
    <t xml:space="preserve">922 0707 7414510 244 290 </t>
  </si>
  <si>
    <t xml:space="preserve">922 0707 7414510 244 340 </t>
  </si>
  <si>
    <t xml:space="preserve">922 0709 7082022 112 212 </t>
  </si>
  <si>
    <t xml:space="preserve">922 0709 7082022 244 222 </t>
  </si>
  <si>
    <t xml:space="preserve">922 0709 7082022 244 225 </t>
  </si>
  <si>
    <t xml:space="preserve">922 0709 7082022 244 226 </t>
  </si>
  <si>
    <t xml:space="preserve">922 0709 7082022 244 290 </t>
  </si>
  <si>
    <t xml:space="preserve">922 0709 7082022 244 310 </t>
  </si>
  <si>
    <t xml:space="preserve">922 0709 7082022 244 340 </t>
  </si>
  <si>
    <t xml:space="preserve">922 0709 7082047 244 223 </t>
  </si>
  <si>
    <t xml:space="preserve">922 0709 7112040 121 211 </t>
  </si>
  <si>
    <t xml:space="preserve">922 0709 7112040 121 213 </t>
  </si>
  <si>
    <t xml:space="preserve">922 0709 7414610 111 211 </t>
  </si>
  <si>
    <t xml:space="preserve">922 0709 7414610 111 213 </t>
  </si>
  <si>
    <t xml:space="preserve">922 0709 7414610 244 221 </t>
  </si>
  <si>
    <t xml:space="preserve">922 0709 7414610 244 223 </t>
  </si>
  <si>
    <t xml:space="preserve">922 0709 7414610 244 225 </t>
  </si>
  <si>
    <t xml:space="preserve">922 0709 7414610 244 226 </t>
  </si>
  <si>
    <t xml:space="preserve">922 0709 7414610 244 340 </t>
  </si>
  <si>
    <t xml:space="preserve">922 0709 7414610 852 290 </t>
  </si>
  <si>
    <t xml:space="preserve">922 1003 7670502 323 340 </t>
  </si>
  <si>
    <t xml:space="preserve">922 1003 7670502 612 241 </t>
  </si>
  <si>
    <t xml:space="preserve">923 0103 7112010 121 211 </t>
  </si>
  <si>
    <t xml:space="preserve">923 0103 7112010 121 213 </t>
  </si>
  <si>
    <t xml:space="preserve">923 0103 7112040 121 211 </t>
  </si>
  <si>
    <t xml:space="preserve">923 0103 7112040 121 213 </t>
  </si>
  <si>
    <t xml:space="preserve">923 0103 7112040 244 221 </t>
  </si>
  <si>
    <t xml:space="preserve">923 0103 7112040 244 225 </t>
  </si>
  <si>
    <t xml:space="preserve">923 0103 7112040 244 226 </t>
  </si>
  <si>
    <t xml:space="preserve">923 0103 7112040 244 340 </t>
  </si>
  <si>
    <t xml:space="preserve">923 0103 7112040 852 290 </t>
  </si>
  <si>
    <t xml:space="preserve">924 0106 7112040 121 211 </t>
  </si>
  <si>
    <t xml:space="preserve">924 0106 7112040 121 213 </t>
  </si>
  <si>
    <t xml:space="preserve">924 0106 7112040 122 212 </t>
  </si>
  <si>
    <t xml:space="preserve">924 0106 7112040 244 221 </t>
  </si>
  <si>
    <t xml:space="preserve">924 0106 7112040 244 225 </t>
  </si>
  <si>
    <t xml:space="preserve">924 0106 7112040 244 226 </t>
  </si>
  <si>
    <t xml:space="preserve">924 0106 7112040 244 310 </t>
  </si>
  <si>
    <t xml:space="preserve">924 0106 7112040 244 340 </t>
  </si>
  <si>
    <t xml:space="preserve">924 0106 7112040 852 290 </t>
  </si>
  <si>
    <t xml:space="preserve">924 0106 7112050 121 211 </t>
  </si>
  <si>
    <t xml:space="preserve">924 0106 7112050 121 213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</si>
  <si>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</si>
  <si>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</si>
  <si>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</si>
  <si>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</si>
  <si>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</si>
  <si>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</si>
  <si>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</si>
  <si>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</si>
  <si>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</si>
  <si>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</si>
  <si>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</si>
  <si>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921 01020000000000 710</t>
  </si>
  <si>
    <t>Получение кредитов от кредитных организаций бюджетами муниципальных районов в валюте Российской Федерации</t>
  </si>
  <si>
    <t>921 01020000050000 710</t>
  </si>
  <si>
    <t>921 01030000000000 810</t>
  </si>
  <si>
    <t>Погашение бюджетами муниципальных районов кредитов от других бюджетов бюджетной системы РФ</t>
  </si>
  <si>
    <t>921 01030100050000 810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</si>
  <si>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</si>
  <si>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</si>
  <si>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</si>
  <si>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</si>
  <si>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</si>
  <si>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</si>
  <si>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</si>
  <si>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</si>
  <si>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</si>
  <si>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</si>
  <si>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уменьшение остатков средств</t>
  </si>
  <si>
    <t>720</t>
  </si>
  <si>
    <t>000 01050000000000 600</t>
  </si>
  <si>
    <t>EXPORT_SRC_KIND</t>
  </si>
  <si>
    <t>EXPORT_PARAM_SRC_KIND</t>
  </si>
  <si>
    <t>EXPORT_SRC_CODE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</si>
  <si>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</si>
  <si>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</si>
  <si>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</si>
  <si>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cельских поселений, так же средства от продажи права 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</si>
  <si>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</si>
  <si>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субсидии бюджетам муниципальных районов</t>
  </si>
  <si>
    <t>920 20202999050090 151</t>
  </si>
  <si>
    <t>Возврат остатков субсидий, субвенций, прочих межбюджетных трансфертов, имеющих целевое назначение, прошлых лет из бюджетов муниципальных районов</t>
  </si>
  <si>
    <t>922 20202999050000 151</t>
  </si>
  <si>
    <t xml:space="preserve">                                                </t>
  </si>
  <si>
    <t>Уменьшение прочих остатков денежных средств бюджетов муниципальных районов</t>
  </si>
  <si>
    <t>000 01050201050000 610</t>
  </si>
  <si>
    <t>Увеличение прочих остатков денежных средств бюджетов муниципальных районов</t>
  </si>
  <si>
    <t>000 01050201000000 510</t>
  </si>
  <si>
    <t xml:space="preserve">920 0406 7200200 244 226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</si>
</sst>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2" fontId="4" fillId="0" borderId="27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9"/>
  <sheetViews>
    <sheetView showGridLines="0" zoomScalePageLayoutView="0" workbookViewId="0" topLeftCell="A93">
      <selection activeCell="A95" sqref="A9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6"/>
      <c r="B1" s="106"/>
      <c r="C1" s="106"/>
      <c r="D1" s="106"/>
      <c r="E1" s="3"/>
      <c r="F1" s="4"/>
      <c r="H1" s="1" t="s">
        <v>30</v>
      </c>
    </row>
    <row r="2" spans="1:6" ht="15.75" thickBot="1">
      <c r="A2" s="106" t="s">
        <v>27</v>
      </c>
      <c r="B2" s="106"/>
      <c r="C2" s="106"/>
      <c r="D2" s="106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42</v>
      </c>
    </row>
    <row r="4" spans="1:8" ht="12.75">
      <c r="A4" s="107" t="s">
        <v>31</v>
      </c>
      <c r="B4" s="107"/>
      <c r="C4" s="107"/>
      <c r="D4" s="107"/>
      <c r="E4" s="35" t="s">
        <v>7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22</v>
      </c>
      <c r="B6" s="108" t="s">
        <v>33</v>
      </c>
      <c r="C6" s="109"/>
      <c r="D6" s="109"/>
      <c r="E6" s="35" t="s">
        <v>23</v>
      </c>
      <c r="F6" s="26" t="s">
        <v>37</v>
      </c>
      <c r="H6" s="1" t="s">
        <v>40</v>
      </c>
    </row>
    <row r="7" spans="1:6" ht="12.75">
      <c r="A7" s="6" t="s">
        <v>13</v>
      </c>
      <c r="B7" s="111" t="s">
        <v>34</v>
      </c>
      <c r="C7" s="111"/>
      <c r="D7" s="111"/>
      <c r="E7" s="35" t="s">
        <v>29</v>
      </c>
      <c r="F7" s="36" t="s">
        <v>38</v>
      </c>
    </row>
    <row r="8" spans="1:6" ht="12.75">
      <c r="A8" s="6" t="s">
        <v>16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41</v>
      </c>
    </row>
    <row r="10" spans="1:6" ht="20.25" customHeight="1" thickBot="1">
      <c r="A10" s="110" t="s">
        <v>20</v>
      </c>
      <c r="B10" s="110"/>
      <c r="C10" s="110"/>
      <c r="D10" s="110"/>
      <c r="E10" s="25"/>
      <c r="F10" s="11"/>
    </row>
    <row r="11" spans="1:6" ht="3.75" customHeight="1">
      <c r="A11" s="112" t="s">
        <v>4</v>
      </c>
      <c r="B11" s="115" t="s">
        <v>10</v>
      </c>
      <c r="C11" s="115" t="s">
        <v>24</v>
      </c>
      <c r="D11" s="100" t="s">
        <v>17</v>
      </c>
      <c r="E11" s="100" t="s">
        <v>11</v>
      </c>
      <c r="F11" s="103" t="s">
        <v>14</v>
      </c>
    </row>
    <row r="12" spans="1:6" ht="3" customHeight="1">
      <c r="A12" s="113"/>
      <c r="B12" s="116"/>
      <c r="C12" s="116"/>
      <c r="D12" s="101"/>
      <c r="E12" s="101"/>
      <c r="F12" s="104"/>
    </row>
    <row r="13" spans="1:6" ht="3" customHeight="1">
      <c r="A13" s="113"/>
      <c r="B13" s="116"/>
      <c r="C13" s="116"/>
      <c r="D13" s="101"/>
      <c r="E13" s="101"/>
      <c r="F13" s="104"/>
    </row>
    <row r="14" spans="1:6" ht="3" customHeight="1">
      <c r="A14" s="113"/>
      <c r="B14" s="116"/>
      <c r="C14" s="116"/>
      <c r="D14" s="101"/>
      <c r="E14" s="101"/>
      <c r="F14" s="104"/>
    </row>
    <row r="15" spans="1:6" ht="3" customHeight="1">
      <c r="A15" s="113"/>
      <c r="B15" s="116"/>
      <c r="C15" s="116"/>
      <c r="D15" s="101"/>
      <c r="E15" s="101"/>
      <c r="F15" s="104"/>
    </row>
    <row r="16" spans="1:6" ht="3" customHeight="1">
      <c r="A16" s="113"/>
      <c r="B16" s="116"/>
      <c r="C16" s="116"/>
      <c r="D16" s="101"/>
      <c r="E16" s="101"/>
      <c r="F16" s="104"/>
    </row>
    <row r="17" spans="1:6" ht="23.25" customHeight="1">
      <c r="A17" s="114"/>
      <c r="B17" s="117"/>
      <c r="C17" s="117"/>
      <c r="D17" s="102"/>
      <c r="E17" s="102"/>
      <c r="F17" s="10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43</v>
      </c>
      <c r="B19" s="37" t="s">
        <v>9</v>
      </c>
      <c r="C19" s="82" t="s">
        <v>44</v>
      </c>
      <c r="D19" s="39">
        <v>623334694.49</v>
      </c>
      <c r="E19" s="38">
        <v>123020004.2</v>
      </c>
      <c r="F19" s="39">
        <f>IF(OR(D19="-",E19=D19),"-",D19-IF(E19="-",0,E19))</f>
        <v>500314690.29</v>
      </c>
    </row>
    <row r="20" spans="1:6" ht="12.75">
      <c r="A20" s="48" t="s">
        <v>45</v>
      </c>
      <c r="B20" s="45"/>
      <c r="C20" s="84"/>
      <c r="D20" s="46"/>
      <c r="E20" s="46"/>
      <c r="F20" s="47"/>
    </row>
    <row r="21" spans="1:6" ht="21" customHeight="1">
      <c r="A21" s="43" t="s">
        <v>46</v>
      </c>
      <c r="B21" s="40" t="s">
        <v>9</v>
      </c>
      <c r="C21" s="83" t="s">
        <v>47</v>
      </c>
      <c r="D21" s="41">
        <v>25000</v>
      </c>
      <c r="E21" s="41">
        <v>3373.84</v>
      </c>
      <c r="F21" s="44">
        <f aca="true" t="shared" si="0" ref="F21:F52">IF(OR(D21="-",E21=D21),"-",D21-IF(E21="-",0,E21))</f>
        <v>21626.16</v>
      </c>
    </row>
    <row r="22" spans="1:6" ht="20.25" customHeight="1" hidden="1">
      <c r="A22" s="43" t="s">
        <v>38</v>
      </c>
      <c r="B22" s="40" t="s">
        <v>9</v>
      </c>
      <c r="C22" s="83" t="s">
        <v>49</v>
      </c>
      <c r="D22" s="41" t="s">
        <v>48</v>
      </c>
      <c r="E22" s="41"/>
      <c r="F22" s="44" t="str">
        <f t="shared" si="0"/>
        <v>-</v>
      </c>
    </row>
    <row r="23" spans="1:6" ht="21.75" customHeight="1">
      <c r="A23" s="43" t="s">
        <v>50</v>
      </c>
      <c r="B23" s="40" t="s">
        <v>9</v>
      </c>
      <c r="C23" s="83" t="s">
        <v>51</v>
      </c>
      <c r="D23" s="41">
        <v>7000</v>
      </c>
      <c r="E23" s="41">
        <v>771.2</v>
      </c>
      <c r="F23" s="44">
        <f t="shared" si="0"/>
        <v>6228.8</v>
      </c>
    </row>
    <row r="24" spans="1:6" ht="20.25" customHeight="1" hidden="1">
      <c r="A24" s="43" t="s">
        <v>38</v>
      </c>
      <c r="B24" s="40" t="s">
        <v>9</v>
      </c>
      <c r="C24" s="83" t="s">
        <v>52</v>
      </c>
      <c r="D24" s="41" t="s">
        <v>48</v>
      </c>
      <c r="E24" s="41"/>
      <c r="F24" s="44" t="str">
        <f t="shared" si="0"/>
        <v>-</v>
      </c>
    </row>
    <row r="25" spans="1:6" ht="21.75" customHeight="1">
      <c r="A25" s="43" t="s">
        <v>53</v>
      </c>
      <c r="B25" s="40" t="s">
        <v>9</v>
      </c>
      <c r="C25" s="83" t="s">
        <v>54</v>
      </c>
      <c r="D25" s="41">
        <v>145000</v>
      </c>
      <c r="E25" s="41">
        <v>54065.25</v>
      </c>
      <c r="F25" s="44">
        <f t="shared" si="0"/>
        <v>90934.75</v>
      </c>
    </row>
    <row r="26" spans="1:6" ht="33.75" customHeight="1" hidden="1">
      <c r="A26" s="43" t="s">
        <v>38</v>
      </c>
      <c r="B26" s="40" t="s">
        <v>9</v>
      </c>
      <c r="C26" s="83" t="s">
        <v>55</v>
      </c>
      <c r="D26" s="41" t="s">
        <v>48</v>
      </c>
      <c r="E26" s="41"/>
      <c r="F26" s="44" t="str">
        <f t="shared" si="0"/>
        <v>-</v>
      </c>
    </row>
    <row r="27" spans="1:6" ht="33.75">
      <c r="A27" s="43" t="s">
        <v>56</v>
      </c>
      <c r="B27" s="40" t="s">
        <v>9</v>
      </c>
      <c r="C27" s="83" t="s">
        <v>57</v>
      </c>
      <c r="D27" s="41">
        <v>25000</v>
      </c>
      <c r="E27" s="41" t="s">
        <v>48</v>
      </c>
      <c r="F27" s="44">
        <f t="shared" si="0"/>
        <v>25000</v>
      </c>
    </row>
    <row r="28" spans="1:6" ht="34.5" customHeight="1">
      <c r="A28" s="43" t="s">
        <v>58</v>
      </c>
      <c r="B28" s="40" t="s">
        <v>9</v>
      </c>
      <c r="C28" s="83" t="s">
        <v>59</v>
      </c>
      <c r="D28" s="41">
        <v>460000</v>
      </c>
      <c r="E28" s="41">
        <v>20023.33</v>
      </c>
      <c r="F28" s="44">
        <f t="shared" si="0"/>
        <v>439976.67</v>
      </c>
    </row>
    <row r="29" spans="1:6" ht="0.75" customHeight="1" hidden="1">
      <c r="A29" s="43" t="s">
        <v>58</v>
      </c>
      <c r="B29" s="40" t="s">
        <v>9</v>
      </c>
      <c r="C29" s="83" t="s">
        <v>60</v>
      </c>
      <c r="D29" s="41" t="s">
        <v>48</v>
      </c>
      <c r="E29" s="41"/>
      <c r="F29" s="44" t="str">
        <f t="shared" si="0"/>
        <v>-</v>
      </c>
    </row>
    <row r="30" spans="1:6" ht="33.75" customHeight="1">
      <c r="A30" s="43" t="s">
        <v>58</v>
      </c>
      <c r="B30" s="40" t="s">
        <v>9</v>
      </c>
      <c r="C30" s="83" t="s">
        <v>61</v>
      </c>
      <c r="D30" s="41">
        <v>140000</v>
      </c>
      <c r="E30" s="41">
        <v>24500</v>
      </c>
      <c r="F30" s="44">
        <f t="shared" si="0"/>
        <v>115500</v>
      </c>
    </row>
    <row r="31" spans="1:6" ht="33" customHeight="1" hidden="1">
      <c r="A31" s="43" t="s">
        <v>58</v>
      </c>
      <c r="B31" s="40" t="s">
        <v>9</v>
      </c>
      <c r="C31" s="83" t="s">
        <v>62</v>
      </c>
      <c r="D31" s="41" t="s">
        <v>48</v>
      </c>
      <c r="E31" s="41"/>
      <c r="F31" s="44" t="str">
        <f t="shared" si="0"/>
        <v>-</v>
      </c>
    </row>
    <row r="32" spans="1:6" ht="33.75">
      <c r="A32" s="43" t="s">
        <v>63</v>
      </c>
      <c r="B32" s="40" t="s">
        <v>9</v>
      </c>
      <c r="C32" s="83" t="s">
        <v>64</v>
      </c>
      <c r="D32" s="41">
        <v>935722</v>
      </c>
      <c r="E32" s="41">
        <v>107969.68</v>
      </c>
      <c r="F32" s="44">
        <f t="shared" si="0"/>
        <v>827752.3200000001</v>
      </c>
    </row>
    <row r="33" spans="1:6" ht="45">
      <c r="A33" s="43" t="s">
        <v>65</v>
      </c>
      <c r="B33" s="40" t="s">
        <v>9</v>
      </c>
      <c r="C33" s="83" t="s">
        <v>66</v>
      </c>
      <c r="D33" s="41">
        <v>17000</v>
      </c>
      <c r="E33" s="41">
        <v>2583.17</v>
      </c>
      <c r="F33" s="44">
        <f t="shared" si="0"/>
        <v>14416.83</v>
      </c>
    </row>
    <row r="34" spans="1:6" ht="45">
      <c r="A34" s="43" t="s">
        <v>67</v>
      </c>
      <c r="B34" s="40" t="s">
        <v>9</v>
      </c>
      <c r="C34" s="83" t="s">
        <v>68</v>
      </c>
      <c r="D34" s="41">
        <v>1757956</v>
      </c>
      <c r="E34" s="41">
        <v>187912.96</v>
      </c>
      <c r="F34" s="44">
        <f t="shared" si="0"/>
        <v>1570043.04</v>
      </c>
    </row>
    <row r="35" spans="1:6" ht="45">
      <c r="A35" s="43" t="s">
        <v>69</v>
      </c>
      <c r="B35" s="40" t="s">
        <v>9</v>
      </c>
      <c r="C35" s="83" t="s">
        <v>70</v>
      </c>
      <c r="D35" s="41" t="s">
        <v>48</v>
      </c>
      <c r="E35" s="41">
        <v>-11940.57</v>
      </c>
      <c r="F35" s="44" t="str">
        <f t="shared" si="0"/>
        <v>-</v>
      </c>
    </row>
    <row r="36" spans="1:6" ht="45.75" customHeight="1">
      <c r="A36" s="43" t="s">
        <v>71</v>
      </c>
      <c r="B36" s="40" t="s">
        <v>9</v>
      </c>
      <c r="C36" s="83" t="s">
        <v>72</v>
      </c>
      <c r="D36" s="41">
        <v>260000</v>
      </c>
      <c r="E36" s="41">
        <v>47700</v>
      </c>
      <c r="F36" s="44">
        <f t="shared" si="0"/>
        <v>212300</v>
      </c>
    </row>
    <row r="37" spans="1:6" ht="33.75" customHeight="1" hidden="1">
      <c r="A37" s="43" t="s">
        <v>38</v>
      </c>
      <c r="B37" s="40" t="s">
        <v>9</v>
      </c>
      <c r="C37" s="83" t="s">
        <v>73</v>
      </c>
      <c r="D37" s="41" t="s">
        <v>48</v>
      </c>
      <c r="E37" s="41"/>
      <c r="F37" s="44" t="str">
        <f t="shared" si="0"/>
        <v>-</v>
      </c>
    </row>
    <row r="38" spans="1:6" ht="35.25" customHeight="1">
      <c r="A38" s="43" t="s">
        <v>494</v>
      </c>
      <c r="B38" s="40" t="s">
        <v>9</v>
      </c>
      <c r="C38" s="83" t="s">
        <v>74</v>
      </c>
      <c r="D38" s="41" t="s">
        <v>48</v>
      </c>
      <c r="E38" s="41">
        <v>4000</v>
      </c>
      <c r="F38" s="44" t="str">
        <f t="shared" si="0"/>
        <v>-</v>
      </c>
    </row>
    <row r="39" spans="1:6" ht="33.75">
      <c r="A39" s="43" t="s">
        <v>58</v>
      </c>
      <c r="B39" s="40" t="s">
        <v>9</v>
      </c>
      <c r="C39" s="83" t="s">
        <v>75</v>
      </c>
      <c r="D39" s="41">
        <v>5000</v>
      </c>
      <c r="E39" s="41" t="s">
        <v>48</v>
      </c>
      <c r="F39" s="44">
        <f t="shared" si="0"/>
        <v>5000</v>
      </c>
    </row>
    <row r="40" spans="1:6" ht="45" customHeight="1">
      <c r="A40" s="43" t="s">
        <v>76</v>
      </c>
      <c r="B40" s="40" t="s">
        <v>9</v>
      </c>
      <c r="C40" s="83" t="s">
        <v>77</v>
      </c>
      <c r="D40" s="41">
        <v>64783000</v>
      </c>
      <c r="E40" s="41">
        <v>8603943.61</v>
      </c>
      <c r="F40" s="44">
        <f t="shared" si="0"/>
        <v>56179056.39</v>
      </c>
    </row>
    <row r="41" spans="1:6" ht="26.25" customHeight="1" hidden="1">
      <c r="A41" s="43" t="s">
        <v>78</v>
      </c>
      <c r="B41" s="40" t="s">
        <v>9</v>
      </c>
      <c r="C41" s="83" t="s">
        <v>79</v>
      </c>
      <c r="D41" s="41" t="s">
        <v>48</v>
      </c>
      <c r="E41" s="41"/>
      <c r="F41" s="44" t="str">
        <f t="shared" si="0"/>
        <v>-</v>
      </c>
    </row>
    <row r="42" spans="1:6" ht="36" customHeight="1" hidden="1">
      <c r="A42" s="43" t="s">
        <v>38</v>
      </c>
      <c r="B42" s="40" t="s">
        <v>9</v>
      </c>
      <c r="C42" s="83" t="s">
        <v>80</v>
      </c>
      <c r="D42" s="41" t="s">
        <v>48</v>
      </c>
      <c r="E42" s="41"/>
      <c r="F42" s="44" t="str">
        <f t="shared" si="0"/>
        <v>-</v>
      </c>
    </row>
    <row r="43" spans="1:6" ht="33.75" customHeight="1">
      <c r="A43" s="43" t="s">
        <v>81</v>
      </c>
      <c r="B43" s="40" t="s">
        <v>9</v>
      </c>
      <c r="C43" s="83" t="s">
        <v>82</v>
      </c>
      <c r="D43" s="41">
        <v>300000</v>
      </c>
      <c r="E43" s="41">
        <v>12707.25</v>
      </c>
      <c r="F43" s="44">
        <f t="shared" si="0"/>
        <v>287292.75</v>
      </c>
    </row>
    <row r="44" spans="1:6" ht="33" customHeight="1" hidden="1">
      <c r="A44" s="43" t="s">
        <v>38</v>
      </c>
      <c r="B44" s="40" t="s">
        <v>9</v>
      </c>
      <c r="C44" s="83" t="s">
        <v>83</v>
      </c>
      <c r="D44" s="41" t="s">
        <v>48</v>
      </c>
      <c r="E44" s="41"/>
      <c r="F44" s="44" t="str">
        <f t="shared" si="0"/>
        <v>-</v>
      </c>
    </row>
    <row r="45" spans="1:6" ht="33.75" customHeight="1" hidden="1">
      <c r="A45" s="43" t="s">
        <v>38</v>
      </c>
      <c r="B45" s="40" t="s">
        <v>9</v>
      </c>
      <c r="C45" s="83" t="s">
        <v>84</v>
      </c>
      <c r="D45" s="41" t="s">
        <v>48</v>
      </c>
      <c r="E45" s="41"/>
      <c r="F45" s="44" t="str">
        <f t="shared" si="0"/>
        <v>-</v>
      </c>
    </row>
    <row r="46" spans="1:6" ht="33.75" customHeight="1" hidden="1">
      <c r="A46" s="43" t="s">
        <v>38</v>
      </c>
      <c r="B46" s="40" t="s">
        <v>9</v>
      </c>
      <c r="C46" s="83" t="s">
        <v>85</v>
      </c>
      <c r="D46" s="41" t="s">
        <v>48</v>
      </c>
      <c r="E46" s="41"/>
      <c r="F46" s="44" t="str">
        <f t="shared" si="0"/>
        <v>-</v>
      </c>
    </row>
    <row r="47" spans="1:6" ht="34.5" customHeight="1">
      <c r="A47" s="43" t="s">
        <v>86</v>
      </c>
      <c r="B47" s="40" t="s">
        <v>9</v>
      </c>
      <c r="C47" s="83" t="s">
        <v>87</v>
      </c>
      <c r="D47" s="41">
        <v>150000</v>
      </c>
      <c r="E47" s="41">
        <v>6445.98</v>
      </c>
      <c r="F47" s="44">
        <f t="shared" si="0"/>
        <v>143554.02</v>
      </c>
    </row>
    <row r="48" spans="1:6" ht="46.5" customHeight="1" hidden="1">
      <c r="A48" s="43" t="s">
        <v>88</v>
      </c>
      <c r="B48" s="40" t="s">
        <v>9</v>
      </c>
      <c r="C48" s="83" t="s">
        <v>89</v>
      </c>
      <c r="D48" s="41" t="s">
        <v>48</v>
      </c>
      <c r="E48" s="41"/>
      <c r="F48" s="44" t="str">
        <f t="shared" si="0"/>
        <v>-</v>
      </c>
    </row>
    <row r="49" spans="1:6" ht="0.75" customHeight="1" hidden="1">
      <c r="A49" s="43" t="s">
        <v>38</v>
      </c>
      <c r="B49" s="40" t="s">
        <v>9</v>
      </c>
      <c r="C49" s="83" t="s">
        <v>90</v>
      </c>
      <c r="D49" s="41" t="s">
        <v>48</v>
      </c>
      <c r="E49" s="41"/>
      <c r="F49" s="44" t="str">
        <f t="shared" si="0"/>
        <v>-</v>
      </c>
    </row>
    <row r="50" spans="1:6" ht="0.75" customHeight="1" hidden="1">
      <c r="A50" s="43" t="s">
        <v>91</v>
      </c>
      <c r="B50" s="40" t="s">
        <v>9</v>
      </c>
      <c r="C50" s="83" t="s">
        <v>92</v>
      </c>
      <c r="D50" s="41" t="s">
        <v>48</v>
      </c>
      <c r="E50" s="41"/>
      <c r="F50" s="44" t="str">
        <f t="shared" si="0"/>
        <v>-</v>
      </c>
    </row>
    <row r="51" spans="1:6" ht="68.25" customHeight="1" hidden="1">
      <c r="A51" s="43" t="s">
        <v>93</v>
      </c>
      <c r="B51" s="40" t="s">
        <v>9</v>
      </c>
      <c r="C51" s="83" t="s">
        <v>94</v>
      </c>
      <c r="D51" s="41" t="s">
        <v>48</v>
      </c>
      <c r="E51" s="41"/>
      <c r="F51" s="44" t="str">
        <f t="shared" si="0"/>
        <v>-</v>
      </c>
    </row>
    <row r="52" spans="1:6" ht="69" customHeight="1">
      <c r="A52" s="97" t="s">
        <v>95</v>
      </c>
      <c r="B52" s="40" t="s">
        <v>9</v>
      </c>
      <c r="C52" s="83" t="s">
        <v>96</v>
      </c>
      <c r="D52" s="41">
        <v>100000</v>
      </c>
      <c r="E52" s="41" t="s">
        <v>48</v>
      </c>
      <c r="F52" s="44">
        <f t="shared" si="0"/>
        <v>100000</v>
      </c>
    </row>
    <row r="53" spans="1:6" ht="23.25" customHeight="1">
      <c r="A53" s="43" t="s">
        <v>97</v>
      </c>
      <c r="B53" s="40" t="s">
        <v>9</v>
      </c>
      <c r="C53" s="83" t="s">
        <v>98</v>
      </c>
      <c r="D53" s="41">
        <v>10032000</v>
      </c>
      <c r="E53" s="41">
        <v>2177106.49</v>
      </c>
      <c r="F53" s="44">
        <f aca="true" t="shared" si="1" ref="F53:F84">IF(OR(D53="-",E53=D53),"-",D53-IF(E53="-",0,E53))</f>
        <v>7854893.51</v>
      </c>
    </row>
    <row r="54" spans="1:6" ht="40.5" customHeight="1" hidden="1">
      <c r="A54" s="43" t="s">
        <v>38</v>
      </c>
      <c r="B54" s="40" t="s">
        <v>9</v>
      </c>
      <c r="C54" s="83" t="s">
        <v>99</v>
      </c>
      <c r="D54" s="41" t="s">
        <v>48</v>
      </c>
      <c r="E54" s="41"/>
      <c r="F54" s="44" t="str">
        <f t="shared" si="1"/>
        <v>-</v>
      </c>
    </row>
    <row r="55" spans="1:6" ht="43.5" customHeight="1" hidden="1">
      <c r="A55" s="43" t="s">
        <v>38</v>
      </c>
      <c r="B55" s="40" t="s">
        <v>9</v>
      </c>
      <c r="C55" s="83" t="s">
        <v>100</v>
      </c>
      <c r="D55" s="41" t="s">
        <v>48</v>
      </c>
      <c r="E55" s="41"/>
      <c r="F55" s="44" t="str">
        <f t="shared" si="1"/>
        <v>-</v>
      </c>
    </row>
    <row r="56" spans="1:6" ht="38.25" customHeight="1" hidden="1">
      <c r="A56" s="43" t="s">
        <v>38</v>
      </c>
      <c r="B56" s="40" t="s">
        <v>9</v>
      </c>
      <c r="C56" s="83" t="s">
        <v>101</v>
      </c>
      <c r="D56" s="41" t="s">
        <v>48</v>
      </c>
      <c r="E56" s="41"/>
      <c r="F56" s="44" t="str">
        <f t="shared" si="1"/>
        <v>-</v>
      </c>
    </row>
    <row r="57" spans="1:6" ht="39" customHeight="1" hidden="1">
      <c r="A57" s="43" t="s">
        <v>38</v>
      </c>
      <c r="B57" s="40" t="s">
        <v>9</v>
      </c>
      <c r="C57" s="83" t="s">
        <v>102</v>
      </c>
      <c r="D57" s="41" t="s">
        <v>48</v>
      </c>
      <c r="E57" s="41"/>
      <c r="F57" s="44" t="str">
        <f t="shared" si="1"/>
        <v>-</v>
      </c>
    </row>
    <row r="58" spans="1:6" ht="38.25" customHeight="1" hidden="1">
      <c r="A58" s="43" t="s">
        <v>38</v>
      </c>
      <c r="B58" s="40" t="s">
        <v>9</v>
      </c>
      <c r="C58" s="83" t="s">
        <v>103</v>
      </c>
      <c r="D58" s="41" t="s">
        <v>48</v>
      </c>
      <c r="E58" s="41"/>
      <c r="F58" s="44" t="str">
        <f t="shared" si="1"/>
        <v>-</v>
      </c>
    </row>
    <row r="59" spans="1:6" ht="35.25" customHeight="1" hidden="1">
      <c r="A59" s="43" t="s">
        <v>38</v>
      </c>
      <c r="B59" s="40" t="s">
        <v>9</v>
      </c>
      <c r="C59" s="83" t="s">
        <v>104</v>
      </c>
      <c r="D59" s="41" t="s">
        <v>48</v>
      </c>
      <c r="E59" s="41"/>
      <c r="F59" s="44" t="str">
        <f t="shared" si="1"/>
        <v>-</v>
      </c>
    </row>
    <row r="60" spans="1:6" ht="15.75" customHeight="1">
      <c r="A60" s="43" t="s">
        <v>105</v>
      </c>
      <c r="B60" s="40" t="s">
        <v>9</v>
      </c>
      <c r="C60" s="83" t="s">
        <v>106</v>
      </c>
      <c r="D60" s="41">
        <v>900000</v>
      </c>
      <c r="E60" s="41">
        <v>6437.44</v>
      </c>
      <c r="F60" s="44">
        <f t="shared" si="1"/>
        <v>893562.56</v>
      </c>
    </row>
    <row r="61" spans="1:6" ht="22.5" customHeight="1" hidden="1">
      <c r="A61" s="43" t="s">
        <v>38</v>
      </c>
      <c r="B61" s="40" t="s">
        <v>9</v>
      </c>
      <c r="C61" s="83" t="s">
        <v>107</v>
      </c>
      <c r="D61" s="41" t="s">
        <v>48</v>
      </c>
      <c r="E61" s="41"/>
      <c r="F61" s="44" t="str">
        <f t="shared" si="1"/>
        <v>-</v>
      </c>
    </row>
    <row r="62" spans="1:6" ht="32.25" customHeight="1" hidden="1">
      <c r="A62" s="43" t="s">
        <v>38</v>
      </c>
      <c r="B62" s="40" t="s">
        <v>9</v>
      </c>
      <c r="C62" s="83" t="s">
        <v>108</v>
      </c>
      <c r="D62" s="41" t="s">
        <v>48</v>
      </c>
      <c r="E62" s="41"/>
      <c r="F62" s="44" t="str">
        <f t="shared" si="1"/>
        <v>-</v>
      </c>
    </row>
    <row r="63" spans="1:6" ht="32.25" customHeight="1">
      <c r="A63" s="43" t="s">
        <v>109</v>
      </c>
      <c r="B63" s="40" t="s">
        <v>9</v>
      </c>
      <c r="C63" s="83" t="s">
        <v>110</v>
      </c>
      <c r="D63" s="41">
        <v>3000000</v>
      </c>
      <c r="E63" s="41">
        <v>327431.11</v>
      </c>
      <c r="F63" s="44">
        <f t="shared" si="1"/>
        <v>2672568.89</v>
      </c>
    </row>
    <row r="64" spans="1:6" ht="48" customHeight="1" hidden="1">
      <c r="A64" s="43" t="s">
        <v>111</v>
      </c>
      <c r="B64" s="40" t="s">
        <v>9</v>
      </c>
      <c r="C64" s="83" t="s">
        <v>112</v>
      </c>
      <c r="D64" s="41" t="s">
        <v>48</v>
      </c>
      <c r="E64" s="41"/>
      <c r="F64" s="44" t="str">
        <f t="shared" si="1"/>
        <v>-</v>
      </c>
    </row>
    <row r="65" spans="1:6" ht="57.75" customHeight="1">
      <c r="A65" s="43" t="s">
        <v>113</v>
      </c>
      <c r="B65" s="40" t="s">
        <v>9</v>
      </c>
      <c r="C65" s="83" t="s">
        <v>503</v>
      </c>
      <c r="D65" s="41">
        <v>70000</v>
      </c>
      <c r="E65" s="41">
        <v>6800</v>
      </c>
      <c r="F65" s="44">
        <f t="shared" si="1"/>
        <v>63200</v>
      </c>
    </row>
    <row r="66" spans="1:6" ht="45.75" customHeight="1" hidden="1">
      <c r="A66" s="43" t="s">
        <v>38</v>
      </c>
      <c r="B66" s="40" t="s">
        <v>9</v>
      </c>
      <c r="C66" s="83" t="s">
        <v>114</v>
      </c>
      <c r="D66" s="41" t="s">
        <v>48</v>
      </c>
      <c r="E66" s="41"/>
      <c r="F66" s="44" t="str">
        <f t="shared" si="1"/>
        <v>-</v>
      </c>
    </row>
    <row r="67" spans="1:6" ht="45.75" customHeight="1">
      <c r="A67" s="43" t="s">
        <v>115</v>
      </c>
      <c r="B67" s="40" t="s">
        <v>9</v>
      </c>
      <c r="C67" s="83" t="s">
        <v>116</v>
      </c>
      <c r="D67" s="41">
        <v>5000</v>
      </c>
      <c r="E67" s="41">
        <v>300</v>
      </c>
      <c r="F67" s="44">
        <f t="shared" si="1"/>
        <v>4700</v>
      </c>
    </row>
    <row r="68" spans="1:6" ht="45.75" customHeight="1" hidden="1">
      <c r="A68" s="43" t="s">
        <v>38</v>
      </c>
      <c r="B68" s="40" t="s">
        <v>9</v>
      </c>
      <c r="C68" s="83" t="s">
        <v>117</v>
      </c>
      <c r="D68" s="41" t="s">
        <v>48</v>
      </c>
      <c r="E68" s="41"/>
      <c r="F68" s="44" t="str">
        <f t="shared" si="1"/>
        <v>-</v>
      </c>
    </row>
    <row r="69" spans="1:6" ht="58.5" customHeight="1">
      <c r="A69" s="43" t="s">
        <v>118</v>
      </c>
      <c r="B69" s="40" t="s">
        <v>9</v>
      </c>
      <c r="C69" s="83" t="s">
        <v>119</v>
      </c>
      <c r="D69" s="41">
        <v>230000</v>
      </c>
      <c r="E69" s="41">
        <v>27024.63</v>
      </c>
      <c r="F69" s="44">
        <f t="shared" si="1"/>
        <v>202975.37</v>
      </c>
    </row>
    <row r="70" spans="1:6" ht="56.25" customHeight="1" hidden="1">
      <c r="A70" s="43" t="s">
        <v>118</v>
      </c>
      <c r="B70" s="40" t="s">
        <v>9</v>
      </c>
      <c r="C70" s="83" t="s">
        <v>120</v>
      </c>
      <c r="D70" s="41" t="s">
        <v>48</v>
      </c>
      <c r="E70" s="41"/>
      <c r="F70" s="44" t="str">
        <f t="shared" si="1"/>
        <v>-</v>
      </c>
    </row>
    <row r="71" spans="1:6" ht="56.25">
      <c r="A71" s="43" t="s">
        <v>495</v>
      </c>
      <c r="B71" s="40" t="s">
        <v>9</v>
      </c>
      <c r="C71" s="83" t="s">
        <v>121</v>
      </c>
      <c r="D71" s="41" t="s">
        <v>48</v>
      </c>
      <c r="E71" s="41">
        <v>500</v>
      </c>
      <c r="F71" s="44" t="str">
        <f t="shared" si="1"/>
        <v>-</v>
      </c>
    </row>
    <row r="72" spans="1:6" ht="27" customHeight="1">
      <c r="A72" s="43" t="s">
        <v>122</v>
      </c>
      <c r="B72" s="40" t="s">
        <v>9</v>
      </c>
      <c r="C72" s="83" t="s">
        <v>123</v>
      </c>
      <c r="D72" s="41">
        <v>50000</v>
      </c>
      <c r="E72" s="41">
        <v>5000</v>
      </c>
      <c r="F72" s="44">
        <f t="shared" si="1"/>
        <v>45000</v>
      </c>
    </row>
    <row r="73" spans="1:6" ht="48" customHeight="1" hidden="1">
      <c r="A73" s="43" t="s">
        <v>38</v>
      </c>
      <c r="B73" s="40" t="s">
        <v>9</v>
      </c>
      <c r="C73" s="83" t="s">
        <v>124</v>
      </c>
      <c r="D73" s="41" t="s">
        <v>48</v>
      </c>
      <c r="E73" s="41"/>
      <c r="F73" s="44" t="str">
        <f t="shared" si="1"/>
        <v>-</v>
      </c>
    </row>
    <row r="74" spans="1:6" ht="56.25">
      <c r="A74" s="43" t="s">
        <v>494</v>
      </c>
      <c r="B74" s="40" t="s">
        <v>9</v>
      </c>
      <c r="C74" s="83" t="s">
        <v>125</v>
      </c>
      <c r="D74" s="41" t="s">
        <v>48</v>
      </c>
      <c r="E74" s="41">
        <v>1000</v>
      </c>
      <c r="F74" s="44" t="str">
        <f t="shared" si="1"/>
        <v>-</v>
      </c>
    </row>
    <row r="75" spans="1:6" ht="33.75" customHeight="1">
      <c r="A75" s="43" t="s">
        <v>58</v>
      </c>
      <c r="B75" s="40" t="s">
        <v>9</v>
      </c>
      <c r="C75" s="83" t="s">
        <v>126</v>
      </c>
      <c r="D75" s="41">
        <v>450000</v>
      </c>
      <c r="E75" s="41">
        <v>70232.65</v>
      </c>
      <c r="F75" s="44">
        <f t="shared" si="1"/>
        <v>379767.35</v>
      </c>
    </row>
    <row r="76" spans="1:6" ht="40.5" customHeight="1" hidden="1">
      <c r="A76" s="43" t="s">
        <v>58</v>
      </c>
      <c r="B76" s="40" t="s">
        <v>9</v>
      </c>
      <c r="C76" s="83" t="s">
        <v>127</v>
      </c>
      <c r="D76" s="41" t="s">
        <v>48</v>
      </c>
      <c r="E76" s="41"/>
      <c r="F76" s="44" t="str">
        <f t="shared" si="1"/>
        <v>-</v>
      </c>
    </row>
    <row r="77" spans="1:6" ht="22.5" customHeight="1">
      <c r="A77" s="43" t="s">
        <v>128</v>
      </c>
      <c r="B77" s="40" t="s">
        <v>9</v>
      </c>
      <c r="C77" s="83" t="s">
        <v>129</v>
      </c>
      <c r="D77" s="41">
        <v>30000</v>
      </c>
      <c r="E77" s="41">
        <v>800</v>
      </c>
      <c r="F77" s="44">
        <f t="shared" si="1"/>
        <v>29200</v>
      </c>
    </row>
    <row r="78" spans="1:6" ht="42.75" customHeight="1" hidden="1">
      <c r="A78" s="43" t="s">
        <v>38</v>
      </c>
      <c r="B78" s="40" t="s">
        <v>9</v>
      </c>
      <c r="C78" s="83" t="s">
        <v>130</v>
      </c>
      <c r="D78" s="41" t="s">
        <v>48</v>
      </c>
      <c r="E78" s="41"/>
      <c r="F78" s="44" t="str">
        <f t="shared" si="1"/>
        <v>-</v>
      </c>
    </row>
    <row r="79" spans="1:6" ht="46.5" customHeight="1">
      <c r="A79" s="43" t="s">
        <v>131</v>
      </c>
      <c r="B79" s="40" t="s">
        <v>9</v>
      </c>
      <c r="C79" s="83" t="s">
        <v>132</v>
      </c>
      <c r="D79" s="41">
        <v>25000</v>
      </c>
      <c r="E79" s="41">
        <v>1004.26</v>
      </c>
      <c r="F79" s="44">
        <f t="shared" si="1"/>
        <v>23995.74</v>
      </c>
    </row>
    <row r="80" spans="1:6" ht="35.25" customHeight="1" hidden="1">
      <c r="A80" s="43" t="s">
        <v>38</v>
      </c>
      <c r="B80" s="40" t="s">
        <v>9</v>
      </c>
      <c r="C80" s="83" t="s">
        <v>133</v>
      </c>
      <c r="D80" s="41" t="s">
        <v>48</v>
      </c>
      <c r="E80" s="41"/>
      <c r="F80" s="44" t="str">
        <f t="shared" si="1"/>
        <v>-</v>
      </c>
    </row>
    <row r="81" spans="1:6" ht="33.75">
      <c r="A81" s="43" t="s">
        <v>134</v>
      </c>
      <c r="B81" s="40" t="s">
        <v>9</v>
      </c>
      <c r="C81" s="83" t="s">
        <v>135</v>
      </c>
      <c r="D81" s="41">
        <v>20000</v>
      </c>
      <c r="E81" s="41" t="s">
        <v>48</v>
      </c>
      <c r="F81" s="44">
        <f t="shared" si="1"/>
        <v>20000</v>
      </c>
    </row>
    <row r="82" spans="1:6" ht="33.75">
      <c r="A82" s="43" t="s">
        <v>58</v>
      </c>
      <c r="B82" s="40" t="s">
        <v>9</v>
      </c>
      <c r="C82" s="83" t="s">
        <v>136</v>
      </c>
      <c r="D82" s="41">
        <v>160000</v>
      </c>
      <c r="E82" s="41">
        <v>6600</v>
      </c>
      <c r="F82" s="44">
        <f t="shared" si="1"/>
        <v>153400</v>
      </c>
    </row>
    <row r="83" spans="1:6" ht="33.75">
      <c r="A83" s="43" t="s">
        <v>137</v>
      </c>
      <c r="B83" s="40" t="s">
        <v>9</v>
      </c>
      <c r="C83" s="83" t="s">
        <v>138</v>
      </c>
      <c r="D83" s="41">
        <v>130000</v>
      </c>
      <c r="E83" s="41">
        <v>29700</v>
      </c>
      <c r="F83" s="44">
        <f t="shared" si="1"/>
        <v>100300</v>
      </c>
    </row>
    <row r="84" spans="1:6" ht="67.5" customHeight="1">
      <c r="A84" s="43" t="s">
        <v>139</v>
      </c>
      <c r="B84" s="40" t="s">
        <v>9</v>
      </c>
      <c r="C84" s="83" t="s">
        <v>140</v>
      </c>
      <c r="D84" s="41">
        <v>650000</v>
      </c>
      <c r="E84" s="41">
        <v>83500</v>
      </c>
      <c r="F84" s="44">
        <f t="shared" si="1"/>
        <v>566500</v>
      </c>
    </row>
    <row r="85" spans="1:6" ht="43.5" customHeight="1" hidden="1">
      <c r="A85" s="43" t="s">
        <v>38</v>
      </c>
      <c r="B85" s="40" t="s">
        <v>9</v>
      </c>
      <c r="C85" s="83" t="s">
        <v>141</v>
      </c>
      <c r="D85" s="41" t="s">
        <v>48</v>
      </c>
      <c r="E85" s="41"/>
      <c r="F85" s="44" t="str">
        <f aca="true" t="shared" si="2" ref="F85:F117">IF(OR(D85="-",E85=D85),"-",D85-IF(E85="-",0,E85))</f>
        <v>-</v>
      </c>
    </row>
    <row r="86" spans="1:6" ht="57" customHeight="1" hidden="1">
      <c r="A86" s="43" t="s">
        <v>38</v>
      </c>
      <c r="B86" s="40" t="s">
        <v>9</v>
      </c>
      <c r="C86" s="83" t="s">
        <v>142</v>
      </c>
      <c r="D86" s="41" t="s">
        <v>48</v>
      </c>
      <c r="E86" s="41"/>
      <c r="F86" s="44" t="str">
        <f t="shared" si="2"/>
        <v>-</v>
      </c>
    </row>
    <row r="87" spans="1:6" ht="67.5">
      <c r="A87" s="97" t="s">
        <v>497</v>
      </c>
      <c r="B87" s="40" t="s">
        <v>9</v>
      </c>
      <c r="C87" s="83" t="s">
        <v>143</v>
      </c>
      <c r="D87" s="41">
        <v>5668000</v>
      </c>
      <c r="E87" s="41">
        <v>914686.04</v>
      </c>
      <c r="F87" s="44">
        <f t="shared" si="2"/>
        <v>4753313.96</v>
      </c>
    </row>
    <row r="88" spans="1:6" ht="67.5">
      <c r="A88" s="98" t="s">
        <v>496</v>
      </c>
      <c r="B88" s="40" t="s">
        <v>9</v>
      </c>
      <c r="C88" s="83" t="s">
        <v>144</v>
      </c>
      <c r="D88" s="41" t="s">
        <v>48</v>
      </c>
      <c r="E88" s="41">
        <v>196633.09</v>
      </c>
      <c r="F88" s="44" t="str">
        <f t="shared" si="2"/>
        <v>-</v>
      </c>
    </row>
    <row r="89" spans="1:6" ht="45">
      <c r="A89" s="43" t="s">
        <v>145</v>
      </c>
      <c r="B89" s="40" t="s">
        <v>9</v>
      </c>
      <c r="C89" s="83" t="s">
        <v>146</v>
      </c>
      <c r="D89" s="41">
        <v>3000</v>
      </c>
      <c r="E89" s="41" t="s">
        <v>48</v>
      </c>
      <c r="F89" s="44">
        <f t="shared" si="2"/>
        <v>3000</v>
      </c>
    </row>
    <row r="90" spans="1:6" ht="67.5">
      <c r="A90" s="43" t="s">
        <v>147</v>
      </c>
      <c r="B90" s="40" t="s">
        <v>9</v>
      </c>
      <c r="C90" s="83" t="s">
        <v>148</v>
      </c>
      <c r="D90" s="41">
        <v>1789000</v>
      </c>
      <c r="E90" s="41">
        <v>257736.71</v>
      </c>
      <c r="F90" s="44">
        <f t="shared" si="2"/>
        <v>1531263.29</v>
      </c>
    </row>
    <row r="91" spans="1:6" ht="33.75">
      <c r="A91" s="43" t="s">
        <v>149</v>
      </c>
      <c r="B91" s="40" t="s">
        <v>9</v>
      </c>
      <c r="C91" s="83" t="s">
        <v>150</v>
      </c>
      <c r="D91" s="41">
        <v>654000</v>
      </c>
      <c r="E91" s="41">
        <v>48000</v>
      </c>
      <c r="F91" s="44">
        <f t="shared" si="2"/>
        <v>606000</v>
      </c>
    </row>
    <row r="92" spans="1:6" ht="22.5">
      <c r="A92" s="43" t="s">
        <v>151</v>
      </c>
      <c r="B92" s="40" t="s">
        <v>9</v>
      </c>
      <c r="C92" s="83" t="s">
        <v>152</v>
      </c>
      <c r="D92" s="41">
        <v>675000</v>
      </c>
      <c r="E92" s="41">
        <v>32267.83</v>
      </c>
      <c r="F92" s="44">
        <f t="shared" si="2"/>
        <v>642732.17</v>
      </c>
    </row>
    <row r="93" spans="1:6" ht="68.25" customHeight="1">
      <c r="A93" s="97" t="s">
        <v>153</v>
      </c>
      <c r="B93" s="40" t="s">
        <v>9</v>
      </c>
      <c r="C93" s="83" t="s">
        <v>154</v>
      </c>
      <c r="D93" s="41">
        <v>8000</v>
      </c>
      <c r="E93" s="41">
        <v>7900</v>
      </c>
      <c r="F93" s="44">
        <f t="shared" si="2"/>
        <v>100</v>
      </c>
    </row>
    <row r="94" spans="1:6" ht="45">
      <c r="A94" s="43" t="s">
        <v>155</v>
      </c>
      <c r="B94" s="40" t="s">
        <v>9</v>
      </c>
      <c r="C94" s="83" t="s">
        <v>156</v>
      </c>
      <c r="D94" s="41">
        <v>300000</v>
      </c>
      <c r="E94" s="41">
        <v>64.78</v>
      </c>
      <c r="F94" s="44">
        <f t="shared" si="2"/>
        <v>299935.22</v>
      </c>
    </row>
    <row r="95" spans="1:6" ht="45">
      <c r="A95" s="43" t="s">
        <v>498</v>
      </c>
      <c r="B95" s="40" t="s">
        <v>9</v>
      </c>
      <c r="C95" s="83" t="s">
        <v>157</v>
      </c>
      <c r="D95" s="41" t="s">
        <v>48</v>
      </c>
      <c r="E95" s="41">
        <v>24223.46</v>
      </c>
      <c r="F95" s="44" t="str">
        <f t="shared" si="2"/>
        <v>-</v>
      </c>
    </row>
    <row r="96" spans="1:6" ht="22.5">
      <c r="A96" s="43" t="s">
        <v>158</v>
      </c>
      <c r="B96" s="40" t="s">
        <v>9</v>
      </c>
      <c r="C96" s="83" t="s">
        <v>159</v>
      </c>
      <c r="D96" s="41">
        <v>5000</v>
      </c>
      <c r="E96" s="41">
        <v>5008</v>
      </c>
      <c r="F96" s="44">
        <f t="shared" si="2"/>
        <v>-8</v>
      </c>
    </row>
    <row r="97" spans="1:6" ht="33.75">
      <c r="A97" s="43" t="s">
        <v>58</v>
      </c>
      <c r="B97" s="40" t="s">
        <v>9</v>
      </c>
      <c r="C97" s="83" t="s">
        <v>160</v>
      </c>
      <c r="D97" s="41">
        <v>140000</v>
      </c>
      <c r="E97" s="41">
        <v>23580.07</v>
      </c>
      <c r="F97" s="44">
        <f t="shared" si="2"/>
        <v>116419.93</v>
      </c>
    </row>
    <row r="98" spans="1:6" ht="22.5">
      <c r="A98" s="43" t="s">
        <v>161</v>
      </c>
      <c r="B98" s="40" t="s">
        <v>9</v>
      </c>
      <c r="C98" s="83" t="s">
        <v>162</v>
      </c>
      <c r="D98" s="41" t="s">
        <v>48</v>
      </c>
      <c r="E98" s="41">
        <v>1500</v>
      </c>
      <c r="F98" s="44" t="str">
        <f t="shared" si="2"/>
        <v>-</v>
      </c>
    </row>
    <row r="99" spans="1:6" ht="12.75">
      <c r="A99" s="43" t="s">
        <v>499</v>
      </c>
      <c r="B99" s="40" t="s">
        <v>9</v>
      </c>
      <c r="C99" s="83" t="s">
        <v>500</v>
      </c>
      <c r="D99" s="41">
        <v>1000000</v>
      </c>
      <c r="E99" s="41" t="s">
        <v>48</v>
      </c>
      <c r="F99" s="44">
        <f t="shared" si="2"/>
        <v>1000000</v>
      </c>
    </row>
    <row r="100" spans="1:6" ht="33" customHeight="1">
      <c r="A100" s="43" t="s">
        <v>163</v>
      </c>
      <c r="B100" s="40" t="s">
        <v>9</v>
      </c>
      <c r="C100" s="83" t="s">
        <v>164</v>
      </c>
      <c r="D100" s="41">
        <v>581900</v>
      </c>
      <c r="E100" s="41">
        <v>83533.61</v>
      </c>
      <c r="F100" s="44">
        <f t="shared" si="2"/>
        <v>498366.39</v>
      </c>
    </row>
    <row r="101" spans="1:6" ht="35.25" customHeight="1">
      <c r="A101" s="43" t="s">
        <v>165</v>
      </c>
      <c r="B101" s="40" t="s">
        <v>9</v>
      </c>
      <c r="C101" s="83" t="s">
        <v>166</v>
      </c>
      <c r="D101" s="41">
        <v>7510300</v>
      </c>
      <c r="E101" s="41">
        <v>1114828.83</v>
      </c>
      <c r="F101" s="44">
        <f t="shared" si="2"/>
        <v>6395471.17</v>
      </c>
    </row>
    <row r="102" spans="1:6" ht="45.75" customHeight="1">
      <c r="A102" s="43" t="s">
        <v>167</v>
      </c>
      <c r="B102" s="40" t="s">
        <v>9</v>
      </c>
      <c r="C102" s="83" t="s">
        <v>168</v>
      </c>
      <c r="D102" s="41">
        <v>1177000</v>
      </c>
      <c r="E102" s="41">
        <v>156900</v>
      </c>
      <c r="F102" s="44">
        <f t="shared" si="2"/>
        <v>1020100</v>
      </c>
    </row>
    <row r="103" spans="1:6" ht="22.5">
      <c r="A103" s="43" t="s">
        <v>169</v>
      </c>
      <c r="B103" s="40" t="s">
        <v>9</v>
      </c>
      <c r="C103" s="83" t="s">
        <v>170</v>
      </c>
      <c r="D103" s="41">
        <v>605200</v>
      </c>
      <c r="E103" s="41">
        <v>80694</v>
      </c>
      <c r="F103" s="44">
        <f t="shared" si="2"/>
        <v>524506</v>
      </c>
    </row>
    <row r="104" spans="1:6" ht="36" customHeight="1">
      <c r="A104" s="43" t="s">
        <v>171</v>
      </c>
      <c r="B104" s="40" t="s">
        <v>9</v>
      </c>
      <c r="C104" s="83" t="s">
        <v>172</v>
      </c>
      <c r="D104" s="41">
        <v>388800</v>
      </c>
      <c r="E104" s="41">
        <v>51840</v>
      </c>
      <c r="F104" s="44">
        <f t="shared" si="2"/>
        <v>336960</v>
      </c>
    </row>
    <row r="105" spans="1:6" ht="45">
      <c r="A105" s="43" t="s">
        <v>173</v>
      </c>
      <c r="B105" s="40" t="s">
        <v>9</v>
      </c>
      <c r="C105" s="83" t="s">
        <v>174</v>
      </c>
      <c r="D105" s="41">
        <v>1219200</v>
      </c>
      <c r="E105" s="41">
        <v>173424.32</v>
      </c>
      <c r="F105" s="44">
        <f t="shared" si="2"/>
        <v>1045775.6799999999</v>
      </c>
    </row>
    <row r="106" spans="1:6" ht="37.5" customHeight="1">
      <c r="A106" s="43" t="s">
        <v>175</v>
      </c>
      <c r="B106" s="40" t="s">
        <v>9</v>
      </c>
      <c r="C106" s="83" t="s">
        <v>176</v>
      </c>
      <c r="D106" s="41">
        <v>605200</v>
      </c>
      <c r="E106" s="41">
        <v>95240.7</v>
      </c>
      <c r="F106" s="44">
        <f t="shared" si="2"/>
        <v>509959.3</v>
      </c>
    </row>
    <row r="107" spans="1:6" ht="24" customHeight="1">
      <c r="A107" s="43" t="s">
        <v>177</v>
      </c>
      <c r="B107" s="40" t="s">
        <v>9</v>
      </c>
      <c r="C107" s="83" t="s">
        <v>178</v>
      </c>
      <c r="D107" s="41">
        <v>700</v>
      </c>
      <c r="E107" s="41" t="s">
        <v>48</v>
      </c>
      <c r="F107" s="44">
        <f t="shared" si="2"/>
        <v>700</v>
      </c>
    </row>
    <row r="108" spans="1:6" ht="36" customHeight="1">
      <c r="A108" s="43" t="s">
        <v>179</v>
      </c>
      <c r="B108" s="40" t="s">
        <v>9</v>
      </c>
      <c r="C108" s="83" t="s">
        <v>180</v>
      </c>
      <c r="D108" s="41">
        <v>619800</v>
      </c>
      <c r="E108" s="41" t="s">
        <v>48</v>
      </c>
      <c r="F108" s="44">
        <f t="shared" si="2"/>
        <v>619800</v>
      </c>
    </row>
    <row r="109" spans="1:6" ht="57" customHeight="1">
      <c r="A109" s="43" t="s">
        <v>181</v>
      </c>
      <c r="B109" s="40" t="s">
        <v>9</v>
      </c>
      <c r="C109" s="83" t="s">
        <v>182</v>
      </c>
      <c r="D109" s="41">
        <v>379187.12</v>
      </c>
      <c r="E109" s="41">
        <v>19397.23</v>
      </c>
      <c r="F109" s="44">
        <f t="shared" si="2"/>
        <v>359789.89</v>
      </c>
    </row>
    <row r="110" spans="1:6" ht="56.25">
      <c r="A110" s="43" t="s">
        <v>183</v>
      </c>
      <c r="B110" s="40" t="s">
        <v>9</v>
      </c>
      <c r="C110" s="83" t="s">
        <v>184</v>
      </c>
      <c r="D110" s="41">
        <v>179683.66</v>
      </c>
      <c r="E110" s="41">
        <v>14174.57</v>
      </c>
      <c r="F110" s="44">
        <f t="shared" si="2"/>
        <v>165509.09</v>
      </c>
    </row>
    <row r="111" spans="1:6" ht="56.25">
      <c r="A111" s="43" t="s">
        <v>185</v>
      </c>
      <c r="B111" s="40" t="s">
        <v>9</v>
      </c>
      <c r="C111" s="83" t="s">
        <v>186</v>
      </c>
      <c r="D111" s="41">
        <v>438795.42</v>
      </c>
      <c r="E111" s="41">
        <v>101935.57</v>
      </c>
      <c r="F111" s="44">
        <f t="shared" si="2"/>
        <v>336859.85</v>
      </c>
    </row>
    <row r="112" spans="1:6" ht="33.75">
      <c r="A112" s="43" t="s">
        <v>187</v>
      </c>
      <c r="B112" s="40" t="s">
        <v>9</v>
      </c>
      <c r="C112" s="83" t="s">
        <v>188</v>
      </c>
      <c r="D112" s="41">
        <v>45400</v>
      </c>
      <c r="E112" s="41" t="s">
        <v>48</v>
      </c>
      <c r="F112" s="44">
        <f t="shared" si="2"/>
        <v>45400</v>
      </c>
    </row>
    <row r="113" spans="1:6" ht="22.5">
      <c r="A113" s="43" t="s">
        <v>189</v>
      </c>
      <c r="B113" s="40" t="s">
        <v>9</v>
      </c>
      <c r="C113" s="83" t="s">
        <v>190</v>
      </c>
      <c r="D113" s="41">
        <v>1089000</v>
      </c>
      <c r="E113" s="41" t="s">
        <v>48</v>
      </c>
      <c r="F113" s="44">
        <f t="shared" si="2"/>
        <v>1089000</v>
      </c>
    </row>
    <row r="114" spans="1:6" ht="33.75">
      <c r="A114" s="43" t="s">
        <v>191</v>
      </c>
      <c r="B114" s="40" t="s">
        <v>9</v>
      </c>
      <c r="C114" s="83" t="s">
        <v>192</v>
      </c>
      <c r="D114" s="41" t="s">
        <v>48</v>
      </c>
      <c r="E114" s="41">
        <v>64108</v>
      </c>
      <c r="F114" s="44" t="str">
        <f t="shared" si="2"/>
        <v>-</v>
      </c>
    </row>
    <row r="115" spans="1:6" ht="22.5">
      <c r="A115" s="43" t="s">
        <v>193</v>
      </c>
      <c r="B115" s="40" t="s">
        <v>9</v>
      </c>
      <c r="C115" s="83" t="s">
        <v>194</v>
      </c>
      <c r="D115" s="41">
        <v>1500000</v>
      </c>
      <c r="E115" s="41">
        <v>250000</v>
      </c>
      <c r="F115" s="44">
        <f t="shared" si="2"/>
        <v>1250000</v>
      </c>
    </row>
    <row r="116" spans="1:6" ht="45">
      <c r="A116" s="43" t="s">
        <v>501</v>
      </c>
      <c r="B116" s="40" t="s">
        <v>9</v>
      </c>
      <c r="C116" s="83" t="s">
        <v>195</v>
      </c>
      <c r="D116" s="41" t="s">
        <v>48</v>
      </c>
      <c r="E116" s="41">
        <v>-945265.77</v>
      </c>
      <c r="F116" s="44" t="str">
        <f t="shared" si="2"/>
        <v>-</v>
      </c>
    </row>
    <row r="117" spans="1:6" ht="22.5">
      <c r="A117" s="43" t="s">
        <v>196</v>
      </c>
      <c r="B117" s="40" t="s">
        <v>9</v>
      </c>
      <c r="C117" s="83" t="s">
        <v>197</v>
      </c>
      <c r="D117" s="41" t="s">
        <v>48</v>
      </c>
      <c r="E117" s="41">
        <v>6305.05</v>
      </c>
      <c r="F117" s="44" t="str">
        <f t="shared" si="2"/>
        <v>-</v>
      </c>
    </row>
    <row r="118" spans="1:6" ht="22.5">
      <c r="A118" s="43" t="s">
        <v>198</v>
      </c>
      <c r="B118" s="40" t="s">
        <v>9</v>
      </c>
      <c r="C118" s="83" t="s">
        <v>199</v>
      </c>
      <c r="D118" s="41">
        <v>43362300</v>
      </c>
      <c r="E118" s="41">
        <v>16777288</v>
      </c>
      <c r="F118" s="44">
        <f aca="true" t="shared" si="3" ref="F118:F126">IF(OR(D118="-",E118=D118),"-",D118-IF(E118="-",0,E118))</f>
        <v>26585012</v>
      </c>
    </row>
    <row r="119" spans="1:6" ht="33.75">
      <c r="A119" s="43" t="s">
        <v>200</v>
      </c>
      <c r="B119" s="40" t="s">
        <v>9</v>
      </c>
      <c r="C119" s="83" t="s">
        <v>201</v>
      </c>
      <c r="D119" s="41">
        <v>12977100</v>
      </c>
      <c r="E119" s="41">
        <v>4325900</v>
      </c>
      <c r="F119" s="44">
        <f t="shared" si="3"/>
        <v>8651200</v>
      </c>
    </row>
    <row r="120" spans="1:6" ht="56.25">
      <c r="A120" s="43" t="s">
        <v>202</v>
      </c>
      <c r="B120" s="40" t="s">
        <v>9</v>
      </c>
      <c r="C120" s="83" t="s">
        <v>203</v>
      </c>
      <c r="D120" s="41">
        <v>5492255.96</v>
      </c>
      <c r="E120" s="41">
        <v>575442.99</v>
      </c>
      <c r="F120" s="44">
        <f t="shared" si="3"/>
        <v>4916812.97</v>
      </c>
    </row>
    <row r="121" spans="1:6" ht="33.75">
      <c r="A121" s="43" t="s">
        <v>204</v>
      </c>
      <c r="B121" s="40" t="s">
        <v>9</v>
      </c>
      <c r="C121" s="83" t="s">
        <v>205</v>
      </c>
      <c r="D121" s="41">
        <v>10144000</v>
      </c>
      <c r="E121" s="41">
        <v>1983151.28</v>
      </c>
      <c r="F121" s="44">
        <f t="shared" si="3"/>
        <v>8160848.72</v>
      </c>
    </row>
    <row r="122" spans="1:6" ht="15.75" customHeight="1">
      <c r="A122" s="43" t="s">
        <v>499</v>
      </c>
      <c r="B122" s="40" t="s">
        <v>9</v>
      </c>
      <c r="C122" s="83" t="s">
        <v>502</v>
      </c>
      <c r="D122" s="41">
        <v>3389700</v>
      </c>
      <c r="E122" s="41" t="s">
        <v>48</v>
      </c>
      <c r="F122" s="44">
        <f t="shared" si="3"/>
        <v>3389700</v>
      </c>
    </row>
    <row r="123" spans="1:6" ht="36.75" customHeight="1">
      <c r="A123" s="43" t="s">
        <v>206</v>
      </c>
      <c r="B123" s="40" t="s">
        <v>9</v>
      </c>
      <c r="C123" s="83" t="s">
        <v>207</v>
      </c>
      <c r="D123" s="41">
        <v>9287100</v>
      </c>
      <c r="E123" s="41">
        <v>1893000</v>
      </c>
      <c r="F123" s="44">
        <f t="shared" si="3"/>
        <v>7394100</v>
      </c>
    </row>
    <row r="124" spans="1:6" ht="69.75" customHeight="1">
      <c r="A124" s="97" t="s">
        <v>208</v>
      </c>
      <c r="B124" s="40" t="s">
        <v>9</v>
      </c>
      <c r="C124" s="83" t="s">
        <v>209</v>
      </c>
      <c r="D124" s="41">
        <v>321832200</v>
      </c>
      <c r="E124" s="41">
        <v>62138300</v>
      </c>
      <c r="F124" s="44">
        <f t="shared" si="3"/>
        <v>259693900</v>
      </c>
    </row>
    <row r="125" spans="1:6" ht="56.25">
      <c r="A125" s="43" t="s">
        <v>210</v>
      </c>
      <c r="B125" s="40" t="s">
        <v>9</v>
      </c>
      <c r="C125" s="83" t="s">
        <v>211</v>
      </c>
      <c r="D125" s="41">
        <v>104920700</v>
      </c>
      <c r="E125" s="41">
        <v>20663300</v>
      </c>
      <c r="F125" s="44">
        <f t="shared" si="3"/>
        <v>84257400</v>
      </c>
    </row>
    <row r="126" spans="1:6" ht="57" thickBot="1">
      <c r="A126" s="43" t="s">
        <v>212</v>
      </c>
      <c r="B126" s="40" t="s">
        <v>9</v>
      </c>
      <c r="C126" s="83" t="s">
        <v>213</v>
      </c>
      <c r="D126" s="41">
        <v>484494.33</v>
      </c>
      <c r="E126" s="41">
        <v>77413.56</v>
      </c>
      <c r="F126" s="44">
        <f t="shared" si="3"/>
        <v>407080.77</v>
      </c>
    </row>
    <row r="127" spans="1:6" ht="12.75" customHeight="1">
      <c r="A127" s="49"/>
      <c r="B127" s="50"/>
      <c r="C127" s="50"/>
      <c r="D127" s="24"/>
      <c r="E127" s="24"/>
      <c r="F127" s="24"/>
    </row>
    <row r="128" ht="12.75">
      <c r="E128" s="99"/>
    </row>
    <row r="129" spans="4:6" ht="12.75">
      <c r="D129" s="99"/>
      <c r="E129" s="99"/>
      <c r="F129" s="99"/>
    </row>
  </sheetData>
  <sheetProtection/>
  <mergeCells count="12"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</mergeCells>
  <conditionalFormatting sqref="F19:F1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43"/>
  <sheetViews>
    <sheetView showGridLines="0" zoomScalePageLayoutView="0" workbookViewId="0" topLeftCell="A1">
      <selection activeCell="E22" sqref="E22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0" t="s">
        <v>21</v>
      </c>
      <c r="B2" s="110"/>
      <c r="C2" s="110"/>
      <c r="D2" s="11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5" t="s">
        <v>10</v>
      </c>
      <c r="C4" s="118" t="s">
        <v>25</v>
      </c>
      <c r="D4" s="100" t="s">
        <v>17</v>
      </c>
      <c r="E4" s="123" t="s">
        <v>11</v>
      </c>
      <c r="F4" s="103" t="s">
        <v>14</v>
      </c>
    </row>
    <row r="5" spans="1:6" ht="5.25" customHeight="1">
      <c r="A5" s="121"/>
      <c r="B5" s="116"/>
      <c r="C5" s="119"/>
      <c r="D5" s="101"/>
      <c r="E5" s="124"/>
      <c r="F5" s="104"/>
    </row>
    <row r="6" spans="1:6" ht="9" customHeight="1">
      <c r="A6" s="121"/>
      <c r="B6" s="116"/>
      <c r="C6" s="119"/>
      <c r="D6" s="101"/>
      <c r="E6" s="124"/>
      <c r="F6" s="104"/>
    </row>
    <row r="7" spans="1:6" ht="6" customHeight="1">
      <c r="A7" s="121"/>
      <c r="B7" s="116"/>
      <c r="C7" s="119"/>
      <c r="D7" s="101"/>
      <c r="E7" s="124"/>
      <c r="F7" s="104"/>
    </row>
    <row r="8" spans="1:6" ht="6" customHeight="1">
      <c r="A8" s="121"/>
      <c r="B8" s="116"/>
      <c r="C8" s="119"/>
      <c r="D8" s="101"/>
      <c r="E8" s="124"/>
      <c r="F8" s="104"/>
    </row>
    <row r="9" spans="1:6" ht="10.5" customHeight="1">
      <c r="A9" s="121"/>
      <c r="B9" s="116"/>
      <c r="C9" s="119"/>
      <c r="D9" s="101"/>
      <c r="E9" s="124"/>
      <c r="F9" s="104"/>
    </row>
    <row r="10" spans="1:6" ht="3.75" customHeight="1" hidden="1">
      <c r="A10" s="121"/>
      <c r="B10" s="116"/>
      <c r="C10" s="80"/>
      <c r="D10" s="101"/>
      <c r="E10" s="27"/>
      <c r="F10" s="32"/>
    </row>
    <row r="11" spans="1:6" ht="12.75" customHeight="1" hidden="1">
      <c r="A11" s="122"/>
      <c r="B11" s="117"/>
      <c r="C11" s="81"/>
      <c r="D11" s="10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214</v>
      </c>
      <c r="B13" s="91" t="s">
        <v>215</v>
      </c>
      <c r="C13" s="92" t="s">
        <v>216</v>
      </c>
      <c r="D13" s="93">
        <v>629121817.4</v>
      </c>
      <c r="E13" s="94">
        <v>121836470.9</v>
      </c>
      <c r="F13" s="95">
        <f>IF(OR(D13="-",E13=D13),"-",D13-IF(E13="-",0,E13))</f>
        <v>507285346.5</v>
      </c>
    </row>
    <row r="14" spans="1:6" ht="12.75">
      <c r="A14" s="96" t="s">
        <v>45</v>
      </c>
      <c r="B14" s="65"/>
      <c r="C14" s="85"/>
      <c r="D14" s="88"/>
      <c r="E14" s="66"/>
      <c r="F14" s="67"/>
    </row>
    <row r="15" spans="1:6" ht="12.75">
      <c r="A15" s="90" t="s">
        <v>217</v>
      </c>
      <c r="B15" s="91" t="s">
        <v>215</v>
      </c>
      <c r="C15" s="92" t="s">
        <v>218</v>
      </c>
      <c r="D15" s="93">
        <v>629121817.4</v>
      </c>
      <c r="E15" s="94">
        <v>121836470.9</v>
      </c>
      <c r="F15" s="95">
        <f aca="true" t="shared" si="0" ref="F15:F79">IF(OR(D15="-",E15=D15),"-",D15-IF(E15="-",0,E15))</f>
        <v>507285346.5</v>
      </c>
    </row>
    <row r="16" spans="1:6" ht="12.75">
      <c r="A16" s="43" t="s">
        <v>219</v>
      </c>
      <c r="B16" s="72" t="s">
        <v>215</v>
      </c>
      <c r="C16" s="83" t="s">
        <v>220</v>
      </c>
      <c r="D16" s="41">
        <v>1364000</v>
      </c>
      <c r="E16" s="64">
        <v>290490</v>
      </c>
      <c r="F16" s="44">
        <f t="shared" si="0"/>
        <v>1073510</v>
      </c>
    </row>
    <row r="17" spans="1:6" ht="12.75">
      <c r="A17" s="43" t="s">
        <v>221</v>
      </c>
      <c r="B17" s="72" t="s">
        <v>215</v>
      </c>
      <c r="C17" s="83" t="s">
        <v>222</v>
      </c>
      <c r="D17" s="41">
        <v>412000</v>
      </c>
      <c r="E17" s="64">
        <v>58679.03</v>
      </c>
      <c r="F17" s="44">
        <f t="shared" si="0"/>
        <v>353320.97</v>
      </c>
    </row>
    <row r="18" spans="1:6" ht="12.75">
      <c r="A18" s="43" t="s">
        <v>219</v>
      </c>
      <c r="B18" s="72" t="s">
        <v>215</v>
      </c>
      <c r="C18" s="83" t="s">
        <v>223</v>
      </c>
      <c r="D18" s="41">
        <v>18021354.97</v>
      </c>
      <c r="E18" s="64">
        <v>4386426.55</v>
      </c>
      <c r="F18" s="44">
        <f t="shared" si="0"/>
        <v>13634928.419999998</v>
      </c>
    </row>
    <row r="19" spans="1:6" ht="12.75">
      <c r="A19" s="43" t="s">
        <v>221</v>
      </c>
      <c r="B19" s="72" t="s">
        <v>215</v>
      </c>
      <c r="C19" s="83" t="s">
        <v>224</v>
      </c>
      <c r="D19" s="41">
        <v>6222533.24</v>
      </c>
      <c r="E19" s="64">
        <v>1171636.09</v>
      </c>
      <c r="F19" s="44">
        <f t="shared" si="0"/>
        <v>5050897.15</v>
      </c>
    </row>
    <row r="20" spans="1:6" ht="12.75">
      <c r="A20" s="43" t="s">
        <v>225</v>
      </c>
      <c r="B20" s="72" t="s">
        <v>215</v>
      </c>
      <c r="C20" s="83" t="s">
        <v>226</v>
      </c>
      <c r="D20" s="41">
        <v>183000</v>
      </c>
      <c r="E20" s="64">
        <v>101812.56</v>
      </c>
      <c r="F20" s="44">
        <f t="shared" si="0"/>
        <v>81187.44</v>
      </c>
    </row>
    <row r="21" spans="1:6" ht="12.75">
      <c r="A21" s="43" t="s">
        <v>227</v>
      </c>
      <c r="B21" s="72" t="s">
        <v>215</v>
      </c>
      <c r="C21" s="83" t="s">
        <v>228</v>
      </c>
      <c r="D21" s="41">
        <v>565000</v>
      </c>
      <c r="E21" s="64">
        <v>295142.01</v>
      </c>
      <c r="F21" s="44">
        <f t="shared" si="0"/>
        <v>269857.99</v>
      </c>
    </row>
    <row r="22" spans="1:6" ht="12.75">
      <c r="A22" s="43" t="s">
        <v>229</v>
      </c>
      <c r="B22" s="72" t="s">
        <v>215</v>
      </c>
      <c r="C22" s="83" t="s">
        <v>230</v>
      </c>
      <c r="D22" s="41">
        <v>168641.18</v>
      </c>
      <c r="E22" s="64">
        <v>40623.47</v>
      </c>
      <c r="F22" s="44">
        <f t="shared" si="0"/>
        <v>128017.70999999999</v>
      </c>
    </row>
    <row r="23" spans="1:6" ht="12.75">
      <c r="A23" s="43" t="s">
        <v>231</v>
      </c>
      <c r="B23" s="72" t="s">
        <v>215</v>
      </c>
      <c r="C23" s="83" t="s">
        <v>232</v>
      </c>
      <c r="D23" s="41">
        <v>559358.82</v>
      </c>
      <c r="E23" s="64">
        <v>151643.01</v>
      </c>
      <c r="F23" s="44">
        <f t="shared" si="0"/>
        <v>407715.80999999994</v>
      </c>
    </row>
    <row r="24" spans="1:6" ht="12.75">
      <c r="A24" s="43" t="s">
        <v>233</v>
      </c>
      <c r="B24" s="72" t="s">
        <v>215</v>
      </c>
      <c r="C24" s="83" t="s">
        <v>234</v>
      </c>
      <c r="D24" s="41">
        <v>30000</v>
      </c>
      <c r="E24" s="64">
        <v>30000</v>
      </c>
      <c r="F24" s="44" t="str">
        <f t="shared" si="0"/>
        <v>-</v>
      </c>
    </row>
    <row r="25" spans="1:6" ht="12.75">
      <c r="A25" s="43" t="s">
        <v>235</v>
      </c>
      <c r="B25" s="72" t="s">
        <v>215</v>
      </c>
      <c r="C25" s="83" t="s">
        <v>236</v>
      </c>
      <c r="D25" s="41">
        <v>1089873.66</v>
      </c>
      <c r="E25" s="64">
        <v>218169.85</v>
      </c>
      <c r="F25" s="44">
        <f t="shared" si="0"/>
        <v>871703.8099999999</v>
      </c>
    </row>
    <row r="26" spans="1:6" ht="12.75">
      <c r="A26" s="43" t="s">
        <v>237</v>
      </c>
      <c r="B26" s="72" t="s">
        <v>215</v>
      </c>
      <c r="C26" s="83" t="s">
        <v>238</v>
      </c>
      <c r="D26" s="41">
        <v>17000</v>
      </c>
      <c r="E26" s="64">
        <v>3163</v>
      </c>
      <c r="F26" s="44">
        <f t="shared" si="0"/>
        <v>13837</v>
      </c>
    </row>
    <row r="27" spans="1:6" ht="12.75">
      <c r="A27" s="43" t="s">
        <v>231</v>
      </c>
      <c r="B27" s="72" t="s">
        <v>215</v>
      </c>
      <c r="C27" s="83" t="s">
        <v>239</v>
      </c>
      <c r="D27" s="41">
        <v>145000</v>
      </c>
      <c r="E27" s="64" t="s">
        <v>48</v>
      </c>
      <c r="F27" s="44">
        <f t="shared" si="0"/>
        <v>145000</v>
      </c>
    </row>
    <row r="28" spans="1:6" ht="12.75">
      <c r="A28" s="43" t="s">
        <v>227</v>
      </c>
      <c r="B28" s="72" t="s">
        <v>215</v>
      </c>
      <c r="C28" s="83" t="s">
        <v>240</v>
      </c>
      <c r="D28" s="41">
        <v>169320.25</v>
      </c>
      <c r="E28" s="64">
        <v>27623.08</v>
      </c>
      <c r="F28" s="44">
        <f t="shared" si="0"/>
        <v>141697.16999999998</v>
      </c>
    </row>
    <row r="29" spans="1:6" ht="12.75">
      <c r="A29" s="43" t="s">
        <v>231</v>
      </c>
      <c r="B29" s="72" t="s">
        <v>215</v>
      </c>
      <c r="C29" s="83" t="s">
        <v>241</v>
      </c>
      <c r="D29" s="41">
        <v>84127.19</v>
      </c>
      <c r="E29" s="64" t="s">
        <v>48</v>
      </c>
      <c r="F29" s="44">
        <f t="shared" si="0"/>
        <v>84127.19</v>
      </c>
    </row>
    <row r="30" spans="1:6" ht="12.75">
      <c r="A30" s="43" t="s">
        <v>219</v>
      </c>
      <c r="B30" s="72" t="s">
        <v>215</v>
      </c>
      <c r="C30" s="83" t="s">
        <v>242</v>
      </c>
      <c r="D30" s="41">
        <v>1584000</v>
      </c>
      <c r="E30" s="64">
        <v>317792.04</v>
      </c>
      <c r="F30" s="44">
        <f t="shared" si="0"/>
        <v>1266207.96</v>
      </c>
    </row>
    <row r="31" spans="1:6" ht="12.75">
      <c r="A31" s="43" t="s">
        <v>221</v>
      </c>
      <c r="B31" s="72" t="s">
        <v>215</v>
      </c>
      <c r="C31" s="83" t="s">
        <v>243</v>
      </c>
      <c r="D31" s="41">
        <v>426678</v>
      </c>
      <c r="E31" s="64">
        <v>75477.78</v>
      </c>
      <c r="F31" s="44">
        <f t="shared" si="0"/>
        <v>351200.22</v>
      </c>
    </row>
    <row r="32" spans="1:6" ht="12.75">
      <c r="A32" s="43" t="s">
        <v>244</v>
      </c>
      <c r="B32" s="72" t="s">
        <v>215</v>
      </c>
      <c r="C32" s="83" t="s">
        <v>245</v>
      </c>
      <c r="D32" s="41">
        <v>650</v>
      </c>
      <c r="E32" s="64" t="s">
        <v>48</v>
      </c>
      <c r="F32" s="44">
        <f t="shared" si="0"/>
        <v>650</v>
      </c>
    </row>
    <row r="33" spans="1:6" ht="12.75">
      <c r="A33" s="43" t="s">
        <v>225</v>
      </c>
      <c r="B33" s="72" t="s">
        <v>215</v>
      </c>
      <c r="C33" s="83" t="s">
        <v>246</v>
      </c>
      <c r="D33" s="41">
        <v>3573</v>
      </c>
      <c r="E33" s="64">
        <v>1822.86</v>
      </c>
      <c r="F33" s="44">
        <f t="shared" si="0"/>
        <v>1750.14</v>
      </c>
    </row>
    <row r="34" spans="1:6" ht="12.75">
      <c r="A34" s="43" t="s">
        <v>229</v>
      </c>
      <c r="B34" s="72" t="s">
        <v>215</v>
      </c>
      <c r="C34" s="83" t="s">
        <v>247</v>
      </c>
      <c r="D34" s="41">
        <v>1800</v>
      </c>
      <c r="E34" s="64" t="s">
        <v>48</v>
      </c>
      <c r="F34" s="44">
        <f t="shared" si="0"/>
        <v>1800</v>
      </c>
    </row>
    <row r="35" spans="1:6" ht="12.75">
      <c r="A35" s="43" t="s">
        <v>231</v>
      </c>
      <c r="B35" s="72" t="s">
        <v>215</v>
      </c>
      <c r="C35" s="83" t="s">
        <v>248</v>
      </c>
      <c r="D35" s="41">
        <v>8000</v>
      </c>
      <c r="E35" s="64">
        <v>3400</v>
      </c>
      <c r="F35" s="44">
        <f t="shared" si="0"/>
        <v>4600</v>
      </c>
    </row>
    <row r="36" spans="1:6" ht="12.75">
      <c r="A36" s="43" t="s">
        <v>235</v>
      </c>
      <c r="B36" s="72" t="s">
        <v>215</v>
      </c>
      <c r="C36" s="83" t="s">
        <v>249</v>
      </c>
      <c r="D36" s="41">
        <v>13609</v>
      </c>
      <c r="E36" s="64" t="s">
        <v>48</v>
      </c>
      <c r="F36" s="44">
        <f t="shared" si="0"/>
        <v>13609</v>
      </c>
    </row>
    <row r="37" spans="1:6" ht="12.75">
      <c r="A37" s="43" t="s">
        <v>237</v>
      </c>
      <c r="B37" s="72" t="s">
        <v>215</v>
      </c>
      <c r="C37" s="83" t="s">
        <v>250</v>
      </c>
      <c r="D37" s="41">
        <v>6690</v>
      </c>
      <c r="E37" s="64">
        <v>2230</v>
      </c>
      <c r="F37" s="44">
        <f t="shared" si="0"/>
        <v>4460</v>
      </c>
    </row>
    <row r="38" spans="1:6" ht="12.75">
      <c r="A38" s="43" t="s">
        <v>219</v>
      </c>
      <c r="B38" s="72" t="s">
        <v>215</v>
      </c>
      <c r="C38" s="83" t="s">
        <v>251</v>
      </c>
      <c r="D38" s="41">
        <v>425663</v>
      </c>
      <c r="E38" s="64">
        <v>70462.93</v>
      </c>
      <c r="F38" s="44">
        <f t="shared" si="0"/>
        <v>355200.07</v>
      </c>
    </row>
    <row r="39" spans="1:6" ht="12.75">
      <c r="A39" s="43" t="s">
        <v>221</v>
      </c>
      <c r="B39" s="72" t="s">
        <v>215</v>
      </c>
      <c r="C39" s="83" t="s">
        <v>252</v>
      </c>
      <c r="D39" s="41">
        <v>128550</v>
      </c>
      <c r="E39" s="64">
        <v>10231.07</v>
      </c>
      <c r="F39" s="44">
        <f t="shared" si="0"/>
        <v>118318.93</v>
      </c>
    </row>
    <row r="40" spans="1:6" ht="12.75">
      <c r="A40" s="43" t="s">
        <v>253</v>
      </c>
      <c r="B40" s="72" t="s">
        <v>215</v>
      </c>
      <c r="C40" s="83" t="s">
        <v>254</v>
      </c>
      <c r="D40" s="41">
        <v>1800</v>
      </c>
      <c r="E40" s="64" t="s">
        <v>48</v>
      </c>
      <c r="F40" s="44">
        <f t="shared" si="0"/>
        <v>1800</v>
      </c>
    </row>
    <row r="41" spans="1:6" ht="12.75">
      <c r="A41" s="43" t="s">
        <v>244</v>
      </c>
      <c r="B41" s="72" t="s">
        <v>215</v>
      </c>
      <c r="C41" s="83" t="s">
        <v>255</v>
      </c>
      <c r="D41" s="41">
        <v>3000</v>
      </c>
      <c r="E41" s="64" t="s">
        <v>48</v>
      </c>
      <c r="F41" s="44">
        <f t="shared" si="0"/>
        <v>3000</v>
      </c>
    </row>
    <row r="42" spans="1:6" ht="12.75">
      <c r="A42" s="43" t="s">
        <v>225</v>
      </c>
      <c r="B42" s="72" t="s">
        <v>215</v>
      </c>
      <c r="C42" s="83" t="s">
        <v>256</v>
      </c>
      <c r="D42" s="41">
        <v>5350</v>
      </c>
      <c r="E42" s="64" t="s">
        <v>48</v>
      </c>
      <c r="F42" s="44">
        <f t="shared" si="0"/>
        <v>5350</v>
      </c>
    </row>
    <row r="43" spans="1:6" ht="12.75">
      <c r="A43" s="43" t="s">
        <v>229</v>
      </c>
      <c r="B43" s="72" t="s">
        <v>215</v>
      </c>
      <c r="C43" s="83" t="s">
        <v>257</v>
      </c>
      <c r="D43" s="41">
        <v>1500</v>
      </c>
      <c r="E43" s="64" t="s">
        <v>48</v>
      </c>
      <c r="F43" s="44">
        <f t="shared" si="0"/>
        <v>1500</v>
      </c>
    </row>
    <row r="44" spans="1:6" ht="12.75">
      <c r="A44" s="43" t="s">
        <v>231</v>
      </c>
      <c r="B44" s="72" t="s">
        <v>215</v>
      </c>
      <c r="C44" s="83" t="s">
        <v>258</v>
      </c>
      <c r="D44" s="41">
        <v>9558</v>
      </c>
      <c r="E44" s="64" t="s">
        <v>48</v>
      </c>
      <c r="F44" s="44">
        <f t="shared" si="0"/>
        <v>9558</v>
      </c>
    </row>
    <row r="45" spans="1:6" ht="12.75">
      <c r="A45" s="43" t="s">
        <v>233</v>
      </c>
      <c r="B45" s="72" t="s">
        <v>215</v>
      </c>
      <c r="C45" s="83" t="s">
        <v>259</v>
      </c>
      <c r="D45" s="41">
        <v>19490</v>
      </c>
      <c r="E45" s="64" t="s">
        <v>48</v>
      </c>
      <c r="F45" s="44">
        <f t="shared" si="0"/>
        <v>19490</v>
      </c>
    </row>
    <row r="46" spans="1:6" ht="12.75">
      <c r="A46" s="43" t="s">
        <v>235</v>
      </c>
      <c r="B46" s="72" t="s">
        <v>215</v>
      </c>
      <c r="C46" s="83" t="s">
        <v>260</v>
      </c>
      <c r="D46" s="41">
        <v>10289</v>
      </c>
      <c r="E46" s="64" t="s">
        <v>48</v>
      </c>
      <c r="F46" s="44">
        <f t="shared" si="0"/>
        <v>10289</v>
      </c>
    </row>
    <row r="47" spans="1:6" ht="12.75">
      <c r="A47" s="43" t="s">
        <v>219</v>
      </c>
      <c r="B47" s="72" t="s">
        <v>215</v>
      </c>
      <c r="C47" s="83" t="s">
        <v>261</v>
      </c>
      <c r="D47" s="41">
        <v>259654</v>
      </c>
      <c r="E47" s="64">
        <v>39424.6</v>
      </c>
      <c r="F47" s="44">
        <f t="shared" si="0"/>
        <v>220229.4</v>
      </c>
    </row>
    <row r="48" spans="1:6" ht="12.75">
      <c r="A48" s="43" t="s">
        <v>221</v>
      </c>
      <c r="B48" s="72" t="s">
        <v>215</v>
      </c>
      <c r="C48" s="83" t="s">
        <v>262</v>
      </c>
      <c r="D48" s="41">
        <v>78416</v>
      </c>
      <c r="E48" s="64">
        <v>12415.4</v>
      </c>
      <c r="F48" s="44">
        <f t="shared" si="0"/>
        <v>66000.6</v>
      </c>
    </row>
    <row r="49" spans="1:6" ht="12.75">
      <c r="A49" s="43" t="s">
        <v>253</v>
      </c>
      <c r="B49" s="72" t="s">
        <v>215</v>
      </c>
      <c r="C49" s="83" t="s">
        <v>263</v>
      </c>
      <c r="D49" s="41">
        <v>3600</v>
      </c>
      <c r="E49" s="64" t="s">
        <v>48</v>
      </c>
      <c r="F49" s="44">
        <f t="shared" si="0"/>
        <v>3600</v>
      </c>
    </row>
    <row r="50" spans="1:6" ht="12.75">
      <c r="A50" s="43" t="s">
        <v>244</v>
      </c>
      <c r="B50" s="72" t="s">
        <v>215</v>
      </c>
      <c r="C50" s="83" t="s">
        <v>264</v>
      </c>
      <c r="D50" s="41">
        <v>8000</v>
      </c>
      <c r="E50" s="64" t="s">
        <v>48</v>
      </c>
      <c r="F50" s="44">
        <f t="shared" si="0"/>
        <v>8000</v>
      </c>
    </row>
    <row r="51" spans="1:6" ht="12.75">
      <c r="A51" s="43" t="s">
        <v>231</v>
      </c>
      <c r="B51" s="72" t="s">
        <v>215</v>
      </c>
      <c r="C51" s="83" t="s">
        <v>265</v>
      </c>
      <c r="D51" s="41">
        <v>3600</v>
      </c>
      <c r="E51" s="64" t="s">
        <v>48</v>
      </c>
      <c r="F51" s="44">
        <f t="shared" si="0"/>
        <v>3600</v>
      </c>
    </row>
    <row r="52" spans="1:6" ht="12.75">
      <c r="A52" s="43" t="s">
        <v>225</v>
      </c>
      <c r="B52" s="72" t="s">
        <v>215</v>
      </c>
      <c r="C52" s="83" t="s">
        <v>266</v>
      </c>
      <c r="D52" s="41">
        <v>11850</v>
      </c>
      <c r="E52" s="64" t="s">
        <v>48</v>
      </c>
      <c r="F52" s="44">
        <f t="shared" si="0"/>
        <v>11850</v>
      </c>
    </row>
    <row r="53" spans="1:6" ht="12.75">
      <c r="A53" s="43" t="s">
        <v>231</v>
      </c>
      <c r="B53" s="72" t="s">
        <v>215</v>
      </c>
      <c r="C53" s="83" t="s">
        <v>267</v>
      </c>
      <c r="D53" s="41">
        <v>10000</v>
      </c>
      <c r="E53" s="64" t="s">
        <v>48</v>
      </c>
      <c r="F53" s="44">
        <f t="shared" si="0"/>
        <v>10000</v>
      </c>
    </row>
    <row r="54" spans="1:6" ht="12.75">
      <c r="A54" s="43" t="s">
        <v>233</v>
      </c>
      <c r="B54" s="72" t="s">
        <v>215</v>
      </c>
      <c r="C54" s="83" t="s">
        <v>268</v>
      </c>
      <c r="D54" s="41">
        <v>7016</v>
      </c>
      <c r="E54" s="64" t="s">
        <v>48</v>
      </c>
      <c r="F54" s="44">
        <f t="shared" si="0"/>
        <v>7016</v>
      </c>
    </row>
    <row r="55" spans="1:6" ht="12.75">
      <c r="A55" s="43" t="s">
        <v>235</v>
      </c>
      <c r="B55" s="72" t="s">
        <v>215</v>
      </c>
      <c r="C55" s="83" t="s">
        <v>269</v>
      </c>
      <c r="D55" s="41">
        <v>6664</v>
      </c>
      <c r="E55" s="64" t="s">
        <v>48</v>
      </c>
      <c r="F55" s="44">
        <f t="shared" si="0"/>
        <v>6664</v>
      </c>
    </row>
    <row r="56" spans="1:6" ht="12.75">
      <c r="A56" s="43" t="s">
        <v>219</v>
      </c>
      <c r="B56" s="72" t="s">
        <v>215</v>
      </c>
      <c r="C56" s="83" t="s">
        <v>270</v>
      </c>
      <c r="D56" s="41">
        <v>731950.8</v>
      </c>
      <c r="E56" s="64">
        <v>134814.08</v>
      </c>
      <c r="F56" s="44">
        <f t="shared" si="0"/>
        <v>597136.7200000001</v>
      </c>
    </row>
    <row r="57" spans="1:6" ht="12.75">
      <c r="A57" s="43" t="s">
        <v>221</v>
      </c>
      <c r="B57" s="72" t="s">
        <v>215</v>
      </c>
      <c r="C57" s="83" t="s">
        <v>271</v>
      </c>
      <c r="D57" s="41">
        <v>221049.2</v>
      </c>
      <c r="E57" s="64">
        <v>22085.92</v>
      </c>
      <c r="F57" s="44">
        <f t="shared" si="0"/>
        <v>198963.28000000003</v>
      </c>
    </row>
    <row r="58" spans="1:6" ht="12.75">
      <c r="A58" s="43" t="s">
        <v>253</v>
      </c>
      <c r="B58" s="72" t="s">
        <v>215</v>
      </c>
      <c r="C58" s="83" t="s">
        <v>272</v>
      </c>
      <c r="D58" s="41">
        <v>500</v>
      </c>
      <c r="E58" s="64" t="s">
        <v>48</v>
      </c>
      <c r="F58" s="44">
        <f t="shared" si="0"/>
        <v>500</v>
      </c>
    </row>
    <row r="59" spans="1:6" ht="12.75">
      <c r="A59" s="43" t="s">
        <v>244</v>
      </c>
      <c r="B59" s="72" t="s">
        <v>215</v>
      </c>
      <c r="C59" s="83" t="s">
        <v>273</v>
      </c>
      <c r="D59" s="41">
        <v>1200</v>
      </c>
      <c r="E59" s="64" t="s">
        <v>48</v>
      </c>
      <c r="F59" s="44">
        <f t="shared" si="0"/>
        <v>1200</v>
      </c>
    </row>
    <row r="60" spans="1:6" ht="12.75">
      <c r="A60" s="43" t="s">
        <v>231</v>
      </c>
      <c r="B60" s="72" t="s">
        <v>215</v>
      </c>
      <c r="C60" s="83" t="s">
        <v>274</v>
      </c>
      <c r="D60" s="41">
        <v>8000</v>
      </c>
      <c r="E60" s="64" t="s">
        <v>48</v>
      </c>
      <c r="F60" s="44">
        <f t="shared" si="0"/>
        <v>8000</v>
      </c>
    </row>
    <row r="61" spans="1:6" ht="12.75">
      <c r="A61" s="43" t="s">
        <v>225</v>
      </c>
      <c r="B61" s="72" t="s">
        <v>215</v>
      </c>
      <c r="C61" s="83" t="s">
        <v>275</v>
      </c>
      <c r="D61" s="41">
        <v>23000</v>
      </c>
      <c r="E61" s="64" t="s">
        <v>48</v>
      </c>
      <c r="F61" s="44">
        <f t="shared" si="0"/>
        <v>23000</v>
      </c>
    </row>
    <row r="62" spans="1:6" ht="12.75">
      <c r="A62" s="43" t="s">
        <v>229</v>
      </c>
      <c r="B62" s="72" t="s">
        <v>215</v>
      </c>
      <c r="C62" s="83" t="s">
        <v>276</v>
      </c>
      <c r="D62" s="41">
        <v>8000</v>
      </c>
      <c r="E62" s="64" t="s">
        <v>48</v>
      </c>
      <c r="F62" s="44">
        <f t="shared" si="0"/>
        <v>8000</v>
      </c>
    </row>
    <row r="63" spans="1:6" ht="12.75">
      <c r="A63" s="43" t="s">
        <v>231</v>
      </c>
      <c r="B63" s="72" t="s">
        <v>215</v>
      </c>
      <c r="C63" s="83" t="s">
        <v>277</v>
      </c>
      <c r="D63" s="41">
        <v>94000</v>
      </c>
      <c r="E63" s="64" t="s">
        <v>48</v>
      </c>
      <c r="F63" s="44">
        <f t="shared" si="0"/>
        <v>94000</v>
      </c>
    </row>
    <row r="64" spans="1:6" ht="12.75">
      <c r="A64" s="43" t="s">
        <v>233</v>
      </c>
      <c r="B64" s="72" t="s">
        <v>215</v>
      </c>
      <c r="C64" s="83" t="s">
        <v>278</v>
      </c>
      <c r="D64" s="41">
        <v>47300</v>
      </c>
      <c r="E64" s="64" t="s">
        <v>48</v>
      </c>
      <c r="F64" s="44">
        <f t="shared" si="0"/>
        <v>47300</v>
      </c>
    </row>
    <row r="65" spans="1:6" ht="12.75">
      <c r="A65" s="43" t="s">
        <v>235</v>
      </c>
      <c r="B65" s="72" t="s">
        <v>215</v>
      </c>
      <c r="C65" s="83" t="s">
        <v>279</v>
      </c>
      <c r="D65" s="41">
        <v>42000</v>
      </c>
      <c r="E65" s="64" t="s">
        <v>48</v>
      </c>
      <c r="F65" s="44">
        <f t="shared" si="0"/>
        <v>42000</v>
      </c>
    </row>
    <row r="66" spans="1:6" ht="12.75">
      <c r="A66" s="43" t="s">
        <v>219</v>
      </c>
      <c r="B66" s="72" t="s">
        <v>215</v>
      </c>
      <c r="C66" s="83" t="s">
        <v>280</v>
      </c>
      <c r="D66" s="41">
        <v>425660</v>
      </c>
      <c r="E66" s="64">
        <v>67755.42</v>
      </c>
      <c r="F66" s="44">
        <f t="shared" si="0"/>
        <v>357904.58</v>
      </c>
    </row>
    <row r="67" spans="1:6" ht="12.75">
      <c r="A67" s="43" t="s">
        <v>221</v>
      </c>
      <c r="B67" s="72" t="s">
        <v>215</v>
      </c>
      <c r="C67" s="83" t="s">
        <v>281</v>
      </c>
      <c r="D67" s="41">
        <v>128550</v>
      </c>
      <c r="E67" s="64">
        <v>20462.14</v>
      </c>
      <c r="F67" s="44">
        <f t="shared" si="0"/>
        <v>108087.86</v>
      </c>
    </row>
    <row r="68" spans="1:6" ht="12.75">
      <c r="A68" s="43" t="s">
        <v>225</v>
      </c>
      <c r="B68" s="72" t="s">
        <v>215</v>
      </c>
      <c r="C68" s="83" t="s">
        <v>282</v>
      </c>
      <c r="D68" s="41">
        <v>20320</v>
      </c>
      <c r="E68" s="64">
        <v>1050</v>
      </c>
      <c r="F68" s="44">
        <f t="shared" si="0"/>
        <v>19270</v>
      </c>
    </row>
    <row r="69" spans="1:6" ht="12.75">
      <c r="A69" s="43" t="s">
        <v>229</v>
      </c>
      <c r="B69" s="72" t="s">
        <v>215</v>
      </c>
      <c r="C69" s="83" t="s">
        <v>283</v>
      </c>
      <c r="D69" s="41">
        <v>6000</v>
      </c>
      <c r="E69" s="64" t="s">
        <v>48</v>
      </c>
      <c r="F69" s="44">
        <f t="shared" si="0"/>
        <v>6000</v>
      </c>
    </row>
    <row r="70" spans="1:6" ht="12.75">
      <c r="A70" s="43" t="s">
        <v>233</v>
      </c>
      <c r="B70" s="72" t="s">
        <v>215</v>
      </c>
      <c r="C70" s="83" t="s">
        <v>284</v>
      </c>
      <c r="D70" s="41">
        <v>9000</v>
      </c>
      <c r="E70" s="64" t="s">
        <v>48</v>
      </c>
      <c r="F70" s="44">
        <f t="shared" si="0"/>
        <v>9000</v>
      </c>
    </row>
    <row r="71" spans="1:6" ht="12.75">
      <c r="A71" s="43" t="s">
        <v>235</v>
      </c>
      <c r="B71" s="72" t="s">
        <v>215</v>
      </c>
      <c r="C71" s="83" t="s">
        <v>285</v>
      </c>
      <c r="D71" s="41">
        <v>16370</v>
      </c>
      <c r="E71" s="64" t="s">
        <v>48</v>
      </c>
      <c r="F71" s="44">
        <f t="shared" si="0"/>
        <v>16370</v>
      </c>
    </row>
    <row r="72" spans="1:6" ht="12.75">
      <c r="A72" s="43" t="s">
        <v>231</v>
      </c>
      <c r="B72" s="72" t="s">
        <v>215</v>
      </c>
      <c r="C72" s="83" t="s">
        <v>286</v>
      </c>
      <c r="D72" s="41">
        <v>619800</v>
      </c>
      <c r="E72" s="64" t="s">
        <v>48</v>
      </c>
      <c r="F72" s="44">
        <f t="shared" si="0"/>
        <v>619800</v>
      </c>
    </row>
    <row r="73" spans="1:6" ht="12.75">
      <c r="A73" s="43" t="s">
        <v>237</v>
      </c>
      <c r="B73" s="72" t="s">
        <v>215</v>
      </c>
      <c r="C73" s="83" t="s">
        <v>287</v>
      </c>
      <c r="D73" s="41">
        <v>100000</v>
      </c>
      <c r="E73" s="64" t="s">
        <v>48</v>
      </c>
      <c r="F73" s="44">
        <f t="shared" si="0"/>
        <v>100000</v>
      </c>
    </row>
    <row r="74" spans="1:6" ht="12.75">
      <c r="A74" s="43" t="s">
        <v>231</v>
      </c>
      <c r="B74" s="72" t="s">
        <v>215</v>
      </c>
      <c r="C74" s="83" t="s">
        <v>508</v>
      </c>
      <c r="D74" s="41">
        <v>1000000</v>
      </c>
      <c r="E74" s="64" t="s">
        <v>48</v>
      </c>
      <c r="F74" s="44">
        <f t="shared" si="0"/>
        <v>1000000</v>
      </c>
    </row>
    <row r="75" spans="1:6" ht="12.75">
      <c r="A75" s="43" t="s">
        <v>231</v>
      </c>
      <c r="B75" s="72" t="s">
        <v>215</v>
      </c>
      <c r="C75" s="83" t="s">
        <v>288</v>
      </c>
      <c r="D75" s="41">
        <v>4754696.91</v>
      </c>
      <c r="E75" s="64" t="s">
        <v>48</v>
      </c>
      <c r="F75" s="44">
        <f t="shared" si="0"/>
        <v>4754696.91</v>
      </c>
    </row>
    <row r="76" spans="1:6" ht="12.75">
      <c r="A76" s="43" t="s">
        <v>231</v>
      </c>
      <c r="B76" s="72" t="s">
        <v>215</v>
      </c>
      <c r="C76" s="83" t="s">
        <v>289</v>
      </c>
      <c r="D76" s="41">
        <v>60000</v>
      </c>
      <c r="E76" s="64" t="s">
        <v>48</v>
      </c>
      <c r="F76" s="44">
        <f t="shared" si="0"/>
        <v>60000</v>
      </c>
    </row>
    <row r="77" spans="1:6" ht="12.75">
      <c r="A77" s="43" t="s">
        <v>233</v>
      </c>
      <c r="B77" s="72" t="s">
        <v>215</v>
      </c>
      <c r="C77" s="83" t="s">
        <v>290</v>
      </c>
      <c r="D77" s="41">
        <v>1500000</v>
      </c>
      <c r="E77" s="64" t="s">
        <v>48</v>
      </c>
      <c r="F77" s="44">
        <f t="shared" si="0"/>
        <v>1500000</v>
      </c>
    </row>
    <row r="78" spans="1:6" ht="12.75">
      <c r="A78" s="43" t="s">
        <v>229</v>
      </c>
      <c r="B78" s="72" t="s">
        <v>215</v>
      </c>
      <c r="C78" s="83" t="s">
        <v>291</v>
      </c>
      <c r="D78" s="41">
        <v>19340.64</v>
      </c>
      <c r="E78" s="64" t="s">
        <v>48</v>
      </c>
      <c r="F78" s="44">
        <f t="shared" si="0"/>
        <v>19340.64</v>
      </c>
    </row>
    <row r="79" spans="1:6" ht="12.75">
      <c r="A79" s="43" t="s">
        <v>233</v>
      </c>
      <c r="B79" s="72" t="s">
        <v>215</v>
      </c>
      <c r="C79" s="83" t="s">
        <v>292</v>
      </c>
      <c r="D79" s="41">
        <v>2150000</v>
      </c>
      <c r="E79" s="64" t="s">
        <v>48</v>
      </c>
      <c r="F79" s="44">
        <f t="shared" si="0"/>
        <v>2150000</v>
      </c>
    </row>
    <row r="80" spans="1:6" ht="12.75">
      <c r="A80" s="43" t="s">
        <v>231</v>
      </c>
      <c r="B80" s="72" t="s">
        <v>215</v>
      </c>
      <c r="C80" s="83" t="s">
        <v>293</v>
      </c>
      <c r="D80" s="41">
        <v>321000</v>
      </c>
      <c r="E80" s="64">
        <v>100732.93</v>
      </c>
      <c r="F80" s="44">
        <f aca="true" t="shared" si="1" ref="F80:F143">IF(OR(D80="-",E80=D80),"-",D80-IF(E80="-",0,E80))</f>
        <v>220267.07</v>
      </c>
    </row>
    <row r="81" spans="1:6" ht="12.75">
      <c r="A81" s="43" t="s">
        <v>233</v>
      </c>
      <c r="B81" s="72" t="s">
        <v>215</v>
      </c>
      <c r="C81" s="83" t="s">
        <v>294</v>
      </c>
      <c r="D81" s="41">
        <v>400000</v>
      </c>
      <c r="E81" s="64">
        <v>79950</v>
      </c>
      <c r="F81" s="44">
        <f t="shared" si="1"/>
        <v>320050</v>
      </c>
    </row>
    <row r="82" spans="1:6" ht="12.75">
      <c r="A82" s="43" t="s">
        <v>219</v>
      </c>
      <c r="B82" s="72" t="s">
        <v>215</v>
      </c>
      <c r="C82" s="83" t="s">
        <v>295</v>
      </c>
      <c r="D82" s="41">
        <v>4427001</v>
      </c>
      <c r="E82" s="64">
        <v>815464.52</v>
      </c>
      <c r="F82" s="44">
        <f t="shared" si="1"/>
        <v>3611536.48</v>
      </c>
    </row>
    <row r="83" spans="1:6" ht="12.75">
      <c r="A83" s="43" t="s">
        <v>221</v>
      </c>
      <c r="B83" s="72" t="s">
        <v>215</v>
      </c>
      <c r="C83" s="83" t="s">
        <v>296</v>
      </c>
      <c r="D83" s="41">
        <v>1336955</v>
      </c>
      <c r="E83" s="64">
        <v>237678.27</v>
      </c>
      <c r="F83" s="44">
        <f t="shared" si="1"/>
        <v>1099276.73</v>
      </c>
    </row>
    <row r="84" spans="1:6" ht="12.75">
      <c r="A84" s="43" t="s">
        <v>253</v>
      </c>
      <c r="B84" s="72" t="s">
        <v>215</v>
      </c>
      <c r="C84" s="83" t="s">
        <v>297</v>
      </c>
      <c r="D84" s="41">
        <v>3600</v>
      </c>
      <c r="E84" s="64" t="s">
        <v>48</v>
      </c>
      <c r="F84" s="44">
        <f t="shared" si="1"/>
        <v>3600</v>
      </c>
    </row>
    <row r="85" spans="1:6" ht="12.75">
      <c r="A85" s="43" t="s">
        <v>244</v>
      </c>
      <c r="B85" s="72" t="s">
        <v>215</v>
      </c>
      <c r="C85" s="83" t="s">
        <v>298</v>
      </c>
      <c r="D85" s="41">
        <v>6000</v>
      </c>
      <c r="E85" s="64" t="s">
        <v>48</v>
      </c>
      <c r="F85" s="44">
        <f t="shared" si="1"/>
        <v>6000</v>
      </c>
    </row>
    <row r="86" spans="1:6" ht="12.75">
      <c r="A86" s="43" t="s">
        <v>225</v>
      </c>
      <c r="B86" s="72" t="s">
        <v>215</v>
      </c>
      <c r="C86" s="83" t="s">
        <v>299</v>
      </c>
      <c r="D86" s="41">
        <v>40188</v>
      </c>
      <c r="E86" s="64">
        <v>5641.6</v>
      </c>
      <c r="F86" s="44">
        <f t="shared" si="1"/>
        <v>34546.4</v>
      </c>
    </row>
    <row r="87" spans="1:6" ht="12.75">
      <c r="A87" s="43" t="s">
        <v>227</v>
      </c>
      <c r="B87" s="72" t="s">
        <v>215</v>
      </c>
      <c r="C87" s="83" t="s">
        <v>300</v>
      </c>
      <c r="D87" s="41">
        <v>305722</v>
      </c>
      <c r="E87" s="64">
        <v>79606.24</v>
      </c>
      <c r="F87" s="44">
        <f t="shared" si="1"/>
        <v>226115.76</v>
      </c>
    </row>
    <row r="88" spans="1:6" ht="12.75">
      <c r="A88" s="43" t="s">
        <v>229</v>
      </c>
      <c r="B88" s="72" t="s">
        <v>215</v>
      </c>
      <c r="C88" s="83" t="s">
        <v>301</v>
      </c>
      <c r="D88" s="41">
        <v>59022</v>
      </c>
      <c r="E88" s="64" t="s">
        <v>48</v>
      </c>
      <c r="F88" s="44">
        <f t="shared" si="1"/>
        <v>59022</v>
      </c>
    </row>
    <row r="89" spans="1:6" ht="12.75">
      <c r="A89" s="43" t="s">
        <v>231</v>
      </c>
      <c r="B89" s="72" t="s">
        <v>215</v>
      </c>
      <c r="C89" s="83" t="s">
        <v>302</v>
      </c>
      <c r="D89" s="41">
        <v>43300</v>
      </c>
      <c r="E89" s="64">
        <v>1450</v>
      </c>
      <c r="F89" s="44">
        <f t="shared" si="1"/>
        <v>41850</v>
      </c>
    </row>
    <row r="90" spans="1:6" ht="12.75">
      <c r="A90" s="43" t="s">
        <v>237</v>
      </c>
      <c r="B90" s="72" t="s">
        <v>215</v>
      </c>
      <c r="C90" s="83" t="s">
        <v>303</v>
      </c>
      <c r="D90" s="41">
        <v>32300</v>
      </c>
      <c r="E90" s="64">
        <v>3500</v>
      </c>
      <c r="F90" s="44">
        <f t="shared" si="1"/>
        <v>28800</v>
      </c>
    </row>
    <row r="91" spans="1:6" ht="12.75">
      <c r="A91" s="43" t="s">
        <v>233</v>
      </c>
      <c r="B91" s="72" t="s">
        <v>215</v>
      </c>
      <c r="C91" s="83" t="s">
        <v>304</v>
      </c>
      <c r="D91" s="41">
        <v>94400</v>
      </c>
      <c r="E91" s="64" t="s">
        <v>48</v>
      </c>
      <c r="F91" s="44">
        <f t="shared" si="1"/>
        <v>94400</v>
      </c>
    </row>
    <row r="92" spans="1:6" ht="12.75">
      <c r="A92" s="43" t="s">
        <v>235</v>
      </c>
      <c r="B92" s="72" t="s">
        <v>215</v>
      </c>
      <c r="C92" s="83" t="s">
        <v>305</v>
      </c>
      <c r="D92" s="41">
        <v>93771.92</v>
      </c>
      <c r="E92" s="64" t="s">
        <v>48</v>
      </c>
      <c r="F92" s="44">
        <f t="shared" si="1"/>
        <v>93771.92</v>
      </c>
    </row>
    <row r="93" spans="1:6" ht="12.75">
      <c r="A93" s="43" t="s">
        <v>237</v>
      </c>
      <c r="B93" s="72" t="s">
        <v>215</v>
      </c>
      <c r="C93" s="83" t="s">
        <v>306</v>
      </c>
      <c r="D93" s="41">
        <v>2500</v>
      </c>
      <c r="E93" s="64" t="s">
        <v>48</v>
      </c>
      <c r="F93" s="44">
        <f t="shared" si="1"/>
        <v>2500</v>
      </c>
    </row>
    <row r="94" spans="1:6" ht="12.75">
      <c r="A94" s="43" t="s">
        <v>233</v>
      </c>
      <c r="B94" s="72" t="s">
        <v>215</v>
      </c>
      <c r="C94" s="83" t="s">
        <v>307</v>
      </c>
      <c r="D94" s="41">
        <v>22700</v>
      </c>
      <c r="E94" s="64" t="s">
        <v>48</v>
      </c>
      <c r="F94" s="44">
        <f t="shared" si="1"/>
        <v>22700</v>
      </c>
    </row>
    <row r="95" spans="1:6" ht="12.75">
      <c r="A95" s="43" t="s">
        <v>233</v>
      </c>
      <c r="B95" s="72" t="s">
        <v>215</v>
      </c>
      <c r="C95" s="83" t="s">
        <v>308</v>
      </c>
      <c r="D95" s="41">
        <v>22700</v>
      </c>
      <c r="E95" s="64" t="s">
        <v>48</v>
      </c>
      <c r="F95" s="44">
        <f t="shared" si="1"/>
        <v>22700</v>
      </c>
    </row>
    <row r="96" spans="1:6" ht="12.75">
      <c r="A96" s="43" t="s">
        <v>219</v>
      </c>
      <c r="B96" s="72" t="s">
        <v>215</v>
      </c>
      <c r="C96" s="83" t="s">
        <v>309</v>
      </c>
      <c r="D96" s="41">
        <v>5634000</v>
      </c>
      <c r="E96" s="64">
        <v>1083799.19</v>
      </c>
      <c r="F96" s="44">
        <f t="shared" si="1"/>
        <v>4550200.8100000005</v>
      </c>
    </row>
    <row r="97" spans="1:6" ht="12.75">
      <c r="A97" s="43" t="s">
        <v>221</v>
      </c>
      <c r="B97" s="72" t="s">
        <v>215</v>
      </c>
      <c r="C97" s="83" t="s">
        <v>310</v>
      </c>
      <c r="D97" s="41">
        <v>1701000</v>
      </c>
      <c r="E97" s="64">
        <v>326104.17</v>
      </c>
      <c r="F97" s="44">
        <f t="shared" si="1"/>
        <v>1374895.83</v>
      </c>
    </row>
    <row r="98" spans="1:6" ht="12.75">
      <c r="A98" s="43" t="s">
        <v>225</v>
      </c>
      <c r="B98" s="72" t="s">
        <v>215</v>
      </c>
      <c r="C98" s="83" t="s">
        <v>311</v>
      </c>
      <c r="D98" s="41">
        <v>2000</v>
      </c>
      <c r="E98" s="64" t="s">
        <v>48</v>
      </c>
      <c r="F98" s="44">
        <f t="shared" si="1"/>
        <v>2000</v>
      </c>
    </row>
    <row r="99" spans="1:6" ht="12.75">
      <c r="A99" s="43" t="s">
        <v>227</v>
      </c>
      <c r="B99" s="72" t="s">
        <v>215</v>
      </c>
      <c r="C99" s="83" t="s">
        <v>312</v>
      </c>
      <c r="D99" s="41">
        <v>242000</v>
      </c>
      <c r="E99" s="64">
        <v>189502.73</v>
      </c>
      <c r="F99" s="44">
        <f t="shared" si="1"/>
        <v>52497.26999999999</v>
      </c>
    </row>
    <row r="100" spans="1:6" ht="12.75">
      <c r="A100" s="43" t="s">
        <v>229</v>
      </c>
      <c r="B100" s="72" t="s">
        <v>215</v>
      </c>
      <c r="C100" s="83" t="s">
        <v>313</v>
      </c>
      <c r="D100" s="41">
        <v>42500</v>
      </c>
      <c r="E100" s="64" t="s">
        <v>48</v>
      </c>
      <c r="F100" s="44">
        <f t="shared" si="1"/>
        <v>42500</v>
      </c>
    </row>
    <row r="101" spans="1:6" ht="12.75">
      <c r="A101" s="43" t="s">
        <v>231</v>
      </c>
      <c r="B101" s="72" t="s">
        <v>215</v>
      </c>
      <c r="C101" s="83" t="s">
        <v>314</v>
      </c>
      <c r="D101" s="41">
        <v>432000</v>
      </c>
      <c r="E101" s="64">
        <v>142769</v>
      </c>
      <c r="F101" s="44">
        <f t="shared" si="1"/>
        <v>289231</v>
      </c>
    </row>
    <row r="102" spans="1:6" ht="12.75">
      <c r="A102" s="43" t="s">
        <v>237</v>
      </c>
      <c r="B102" s="72" t="s">
        <v>215</v>
      </c>
      <c r="C102" s="83" t="s">
        <v>315</v>
      </c>
      <c r="D102" s="41">
        <v>35000</v>
      </c>
      <c r="E102" s="64" t="s">
        <v>48</v>
      </c>
      <c r="F102" s="44">
        <f t="shared" si="1"/>
        <v>35000</v>
      </c>
    </row>
    <row r="103" spans="1:6" ht="12.75">
      <c r="A103" s="43" t="s">
        <v>233</v>
      </c>
      <c r="B103" s="72" t="s">
        <v>215</v>
      </c>
      <c r="C103" s="83" t="s">
        <v>316</v>
      </c>
      <c r="D103" s="41">
        <v>56220</v>
      </c>
      <c r="E103" s="64" t="s">
        <v>48</v>
      </c>
      <c r="F103" s="44">
        <f t="shared" si="1"/>
        <v>56220</v>
      </c>
    </row>
    <row r="104" spans="1:6" ht="12.75">
      <c r="A104" s="43" t="s">
        <v>235</v>
      </c>
      <c r="B104" s="72" t="s">
        <v>215</v>
      </c>
      <c r="C104" s="83" t="s">
        <v>317</v>
      </c>
      <c r="D104" s="41">
        <v>144580</v>
      </c>
      <c r="E104" s="64" t="s">
        <v>48</v>
      </c>
      <c r="F104" s="44">
        <f t="shared" si="1"/>
        <v>144580</v>
      </c>
    </row>
    <row r="105" spans="1:6" ht="12.75">
      <c r="A105" s="43" t="s">
        <v>237</v>
      </c>
      <c r="B105" s="72" t="s">
        <v>215</v>
      </c>
      <c r="C105" s="83" t="s">
        <v>318</v>
      </c>
      <c r="D105" s="41">
        <v>3000</v>
      </c>
      <c r="E105" s="64" t="s">
        <v>48</v>
      </c>
      <c r="F105" s="44">
        <f t="shared" si="1"/>
        <v>3000</v>
      </c>
    </row>
    <row r="106" spans="1:6" ht="12.75">
      <c r="A106" s="43" t="s">
        <v>219</v>
      </c>
      <c r="B106" s="72" t="s">
        <v>215</v>
      </c>
      <c r="C106" s="83" t="s">
        <v>319</v>
      </c>
      <c r="D106" s="41">
        <v>920000</v>
      </c>
      <c r="E106" s="64">
        <v>148071.68</v>
      </c>
      <c r="F106" s="44">
        <f t="shared" si="1"/>
        <v>771928.3200000001</v>
      </c>
    </row>
    <row r="107" spans="1:6" ht="12.75">
      <c r="A107" s="43" t="s">
        <v>221</v>
      </c>
      <c r="B107" s="72" t="s">
        <v>215</v>
      </c>
      <c r="C107" s="83" t="s">
        <v>320</v>
      </c>
      <c r="D107" s="41">
        <v>277841</v>
      </c>
      <c r="E107" s="64">
        <v>44717.51</v>
      </c>
      <c r="F107" s="44">
        <f t="shared" si="1"/>
        <v>233123.49</v>
      </c>
    </row>
    <row r="108" spans="1:6" ht="12.75">
      <c r="A108" s="43" t="s">
        <v>225</v>
      </c>
      <c r="B108" s="72" t="s">
        <v>215</v>
      </c>
      <c r="C108" s="83" t="s">
        <v>321</v>
      </c>
      <c r="D108" s="41">
        <v>6512</v>
      </c>
      <c r="E108" s="64" t="s">
        <v>48</v>
      </c>
      <c r="F108" s="44">
        <f t="shared" si="1"/>
        <v>6512</v>
      </c>
    </row>
    <row r="109" spans="1:6" ht="12.75">
      <c r="A109" s="43" t="s">
        <v>227</v>
      </c>
      <c r="B109" s="72" t="s">
        <v>215</v>
      </c>
      <c r="C109" s="83" t="s">
        <v>322</v>
      </c>
      <c r="D109" s="41">
        <v>40959</v>
      </c>
      <c r="E109" s="64">
        <v>26207.63</v>
      </c>
      <c r="F109" s="44">
        <f t="shared" si="1"/>
        <v>14751.369999999999</v>
      </c>
    </row>
    <row r="110" spans="1:6" ht="12.75">
      <c r="A110" s="43" t="s">
        <v>229</v>
      </c>
      <c r="B110" s="72" t="s">
        <v>215</v>
      </c>
      <c r="C110" s="83" t="s">
        <v>323</v>
      </c>
      <c r="D110" s="41">
        <v>2233.25</v>
      </c>
      <c r="E110" s="64" t="s">
        <v>48</v>
      </c>
      <c r="F110" s="44">
        <f t="shared" si="1"/>
        <v>2233.25</v>
      </c>
    </row>
    <row r="111" spans="1:6" ht="12.75">
      <c r="A111" s="43" t="s">
        <v>231</v>
      </c>
      <c r="B111" s="72" t="s">
        <v>215</v>
      </c>
      <c r="C111" s="83" t="s">
        <v>324</v>
      </c>
      <c r="D111" s="41">
        <v>89218</v>
      </c>
      <c r="E111" s="64">
        <v>19468.5</v>
      </c>
      <c r="F111" s="44">
        <f t="shared" si="1"/>
        <v>69749.5</v>
      </c>
    </row>
    <row r="112" spans="1:6" ht="12.75">
      <c r="A112" s="43" t="s">
        <v>237</v>
      </c>
      <c r="B112" s="72" t="s">
        <v>215</v>
      </c>
      <c r="C112" s="83" t="s">
        <v>325</v>
      </c>
      <c r="D112" s="41">
        <v>5500</v>
      </c>
      <c r="E112" s="64" t="s">
        <v>48</v>
      </c>
      <c r="F112" s="44">
        <f t="shared" si="1"/>
        <v>5500</v>
      </c>
    </row>
    <row r="113" spans="1:6" ht="12.75">
      <c r="A113" s="43" t="s">
        <v>235</v>
      </c>
      <c r="B113" s="72" t="s">
        <v>215</v>
      </c>
      <c r="C113" s="83" t="s">
        <v>326</v>
      </c>
      <c r="D113" s="41">
        <v>18620</v>
      </c>
      <c r="E113" s="64" t="s">
        <v>48</v>
      </c>
      <c r="F113" s="44">
        <f t="shared" si="1"/>
        <v>18620</v>
      </c>
    </row>
    <row r="114" spans="1:6" ht="12.75">
      <c r="A114" s="43" t="s">
        <v>237</v>
      </c>
      <c r="B114" s="72" t="s">
        <v>215</v>
      </c>
      <c r="C114" s="83" t="s">
        <v>327</v>
      </c>
      <c r="D114" s="41">
        <v>500</v>
      </c>
      <c r="E114" s="64" t="s">
        <v>48</v>
      </c>
      <c r="F114" s="44">
        <f t="shared" si="1"/>
        <v>500</v>
      </c>
    </row>
    <row r="115" spans="1:6" ht="12.75">
      <c r="A115" s="43" t="s">
        <v>219</v>
      </c>
      <c r="B115" s="72" t="s">
        <v>215</v>
      </c>
      <c r="C115" s="83" t="s">
        <v>328</v>
      </c>
      <c r="D115" s="41">
        <v>3518000</v>
      </c>
      <c r="E115" s="64">
        <v>750994.68</v>
      </c>
      <c r="F115" s="44">
        <f t="shared" si="1"/>
        <v>2767005.32</v>
      </c>
    </row>
    <row r="116" spans="1:6" ht="12.75">
      <c r="A116" s="43" t="s">
        <v>221</v>
      </c>
      <c r="B116" s="72" t="s">
        <v>215</v>
      </c>
      <c r="C116" s="83" t="s">
        <v>329</v>
      </c>
      <c r="D116" s="41">
        <v>1062038</v>
      </c>
      <c r="E116" s="64">
        <v>225854.44</v>
      </c>
      <c r="F116" s="44">
        <f t="shared" si="1"/>
        <v>836183.56</v>
      </c>
    </row>
    <row r="117" spans="1:6" ht="12.75">
      <c r="A117" s="43" t="s">
        <v>225</v>
      </c>
      <c r="B117" s="72" t="s">
        <v>215</v>
      </c>
      <c r="C117" s="83" t="s">
        <v>330</v>
      </c>
      <c r="D117" s="41">
        <v>17062</v>
      </c>
      <c r="E117" s="64">
        <v>8323.48</v>
      </c>
      <c r="F117" s="44">
        <f t="shared" si="1"/>
        <v>8738.52</v>
      </c>
    </row>
    <row r="118" spans="1:6" ht="12.75">
      <c r="A118" s="43" t="s">
        <v>227</v>
      </c>
      <c r="B118" s="72" t="s">
        <v>215</v>
      </c>
      <c r="C118" s="83" t="s">
        <v>331</v>
      </c>
      <c r="D118" s="41">
        <v>93800</v>
      </c>
      <c r="E118" s="64">
        <v>50432.93</v>
      </c>
      <c r="F118" s="44">
        <f t="shared" si="1"/>
        <v>43367.07</v>
      </c>
    </row>
    <row r="119" spans="1:6" ht="12.75">
      <c r="A119" s="43" t="s">
        <v>229</v>
      </c>
      <c r="B119" s="72" t="s">
        <v>215</v>
      </c>
      <c r="C119" s="83" t="s">
        <v>332</v>
      </c>
      <c r="D119" s="41">
        <v>15000</v>
      </c>
      <c r="E119" s="64" t="s">
        <v>48</v>
      </c>
      <c r="F119" s="44">
        <f t="shared" si="1"/>
        <v>15000</v>
      </c>
    </row>
    <row r="120" spans="1:6" ht="12.75">
      <c r="A120" s="43" t="s">
        <v>231</v>
      </c>
      <c r="B120" s="72" t="s">
        <v>215</v>
      </c>
      <c r="C120" s="83" t="s">
        <v>333</v>
      </c>
      <c r="D120" s="41">
        <v>316100</v>
      </c>
      <c r="E120" s="64">
        <v>77369.8</v>
      </c>
      <c r="F120" s="44">
        <f t="shared" si="1"/>
        <v>238730.2</v>
      </c>
    </row>
    <row r="121" spans="1:6" ht="12.75">
      <c r="A121" s="43" t="s">
        <v>237</v>
      </c>
      <c r="B121" s="72" t="s">
        <v>215</v>
      </c>
      <c r="C121" s="83" t="s">
        <v>334</v>
      </c>
      <c r="D121" s="41">
        <v>13543.19</v>
      </c>
      <c r="E121" s="64">
        <v>500</v>
      </c>
      <c r="F121" s="44">
        <f t="shared" si="1"/>
        <v>13043.19</v>
      </c>
    </row>
    <row r="122" spans="1:6" ht="12.75">
      <c r="A122" s="43" t="s">
        <v>235</v>
      </c>
      <c r="B122" s="72" t="s">
        <v>215</v>
      </c>
      <c r="C122" s="83" t="s">
        <v>335</v>
      </c>
      <c r="D122" s="41">
        <v>22478</v>
      </c>
      <c r="E122" s="64" t="s">
        <v>48</v>
      </c>
      <c r="F122" s="44">
        <f t="shared" si="1"/>
        <v>22478</v>
      </c>
    </row>
    <row r="123" spans="1:6" ht="12.75">
      <c r="A123" s="43" t="s">
        <v>237</v>
      </c>
      <c r="B123" s="72" t="s">
        <v>215</v>
      </c>
      <c r="C123" s="83" t="s">
        <v>336</v>
      </c>
      <c r="D123" s="41">
        <v>500</v>
      </c>
      <c r="E123" s="64" t="s">
        <v>48</v>
      </c>
      <c r="F123" s="44">
        <f t="shared" si="1"/>
        <v>500</v>
      </c>
    </row>
    <row r="124" spans="1:6" ht="22.5">
      <c r="A124" s="43" t="s">
        <v>337</v>
      </c>
      <c r="B124" s="72" t="s">
        <v>215</v>
      </c>
      <c r="C124" s="83" t="s">
        <v>338</v>
      </c>
      <c r="D124" s="41">
        <v>1083000</v>
      </c>
      <c r="E124" s="64">
        <v>639576.8</v>
      </c>
      <c r="F124" s="44">
        <f t="shared" si="1"/>
        <v>443423.19999999995</v>
      </c>
    </row>
    <row r="125" spans="1:6" ht="12.75">
      <c r="A125" s="43" t="s">
        <v>339</v>
      </c>
      <c r="B125" s="72" t="s">
        <v>215</v>
      </c>
      <c r="C125" s="83" t="s">
        <v>340</v>
      </c>
      <c r="D125" s="41">
        <v>150000</v>
      </c>
      <c r="E125" s="64" t="s">
        <v>48</v>
      </c>
      <c r="F125" s="44">
        <f t="shared" si="1"/>
        <v>150000</v>
      </c>
    </row>
    <row r="126" spans="1:6" ht="12.75">
      <c r="A126" s="43" t="s">
        <v>219</v>
      </c>
      <c r="B126" s="72" t="s">
        <v>215</v>
      </c>
      <c r="C126" s="83" t="s">
        <v>341</v>
      </c>
      <c r="D126" s="41">
        <v>425645</v>
      </c>
      <c r="E126" s="64">
        <v>59549.62</v>
      </c>
      <c r="F126" s="44">
        <f t="shared" si="1"/>
        <v>366095.38</v>
      </c>
    </row>
    <row r="127" spans="1:6" ht="12.75">
      <c r="A127" s="43" t="s">
        <v>221</v>
      </c>
      <c r="B127" s="72" t="s">
        <v>215</v>
      </c>
      <c r="C127" s="83" t="s">
        <v>342</v>
      </c>
      <c r="D127" s="41">
        <v>128545</v>
      </c>
      <c r="E127" s="64">
        <v>17983.99</v>
      </c>
      <c r="F127" s="44">
        <f t="shared" si="1"/>
        <v>110561.01</v>
      </c>
    </row>
    <row r="128" spans="1:6" ht="12.75">
      <c r="A128" s="43" t="s">
        <v>233</v>
      </c>
      <c r="B128" s="72" t="s">
        <v>215</v>
      </c>
      <c r="C128" s="83" t="s">
        <v>343</v>
      </c>
      <c r="D128" s="41">
        <v>13210</v>
      </c>
      <c r="E128" s="64" t="s">
        <v>48</v>
      </c>
      <c r="F128" s="44">
        <f t="shared" si="1"/>
        <v>13210</v>
      </c>
    </row>
    <row r="129" spans="1:6" ht="12.75">
      <c r="A129" s="43" t="s">
        <v>235</v>
      </c>
      <c r="B129" s="72" t="s">
        <v>215</v>
      </c>
      <c r="C129" s="83" t="s">
        <v>344</v>
      </c>
      <c r="D129" s="41">
        <v>14500</v>
      </c>
      <c r="E129" s="64" t="s">
        <v>48</v>
      </c>
      <c r="F129" s="44">
        <f t="shared" si="1"/>
        <v>14500</v>
      </c>
    </row>
    <row r="130" spans="1:6" ht="12.75">
      <c r="A130" s="43" t="s">
        <v>339</v>
      </c>
      <c r="B130" s="72" t="s">
        <v>215</v>
      </c>
      <c r="C130" s="83" t="s">
        <v>345</v>
      </c>
      <c r="D130" s="41">
        <v>7399310</v>
      </c>
      <c r="E130" s="64">
        <v>1092941.16</v>
      </c>
      <c r="F130" s="44">
        <f t="shared" si="1"/>
        <v>6306368.84</v>
      </c>
    </row>
    <row r="131" spans="1:6" ht="12.75">
      <c r="A131" s="43" t="s">
        <v>225</v>
      </c>
      <c r="B131" s="72" t="s">
        <v>215</v>
      </c>
      <c r="C131" s="83" t="s">
        <v>346</v>
      </c>
      <c r="D131" s="41">
        <v>24000</v>
      </c>
      <c r="E131" s="64">
        <v>2025.17</v>
      </c>
      <c r="F131" s="44">
        <f t="shared" si="1"/>
        <v>21974.83</v>
      </c>
    </row>
    <row r="132" spans="1:6" ht="12.75">
      <c r="A132" s="43" t="s">
        <v>231</v>
      </c>
      <c r="B132" s="72" t="s">
        <v>215</v>
      </c>
      <c r="C132" s="83" t="s">
        <v>347</v>
      </c>
      <c r="D132" s="41">
        <v>86990</v>
      </c>
      <c r="E132" s="64">
        <v>14369.62</v>
      </c>
      <c r="F132" s="44">
        <f t="shared" si="1"/>
        <v>72620.38</v>
      </c>
    </row>
    <row r="133" spans="1:6" ht="12.75">
      <c r="A133" s="43" t="s">
        <v>233</v>
      </c>
      <c r="B133" s="72" t="s">
        <v>215</v>
      </c>
      <c r="C133" s="83" t="s">
        <v>348</v>
      </c>
      <c r="D133" s="41">
        <v>1089000</v>
      </c>
      <c r="E133" s="64" t="s">
        <v>48</v>
      </c>
      <c r="F133" s="44">
        <f t="shared" si="1"/>
        <v>1089000</v>
      </c>
    </row>
    <row r="134" spans="1:6" ht="12.75">
      <c r="A134" s="43" t="s">
        <v>231</v>
      </c>
      <c r="B134" s="72" t="s">
        <v>215</v>
      </c>
      <c r="C134" s="83" t="s">
        <v>349</v>
      </c>
      <c r="D134" s="41">
        <v>48000</v>
      </c>
      <c r="E134" s="64">
        <v>15878</v>
      </c>
      <c r="F134" s="44">
        <f t="shared" si="1"/>
        <v>32122</v>
      </c>
    </row>
    <row r="135" spans="1:6" ht="12.75">
      <c r="A135" s="43" t="s">
        <v>339</v>
      </c>
      <c r="B135" s="72" t="s">
        <v>215</v>
      </c>
      <c r="C135" s="83" t="s">
        <v>350</v>
      </c>
      <c r="D135" s="41">
        <v>19000</v>
      </c>
      <c r="E135" s="64" t="s">
        <v>48</v>
      </c>
      <c r="F135" s="44">
        <f t="shared" si="1"/>
        <v>19000</v>
      </c>
    </row>
    <row r="136" spans="1:6" ht="12.75">
      <c r="A136" s="43" t="s">
        <v>237</v>
      </c>
      <c r="B136" s="72" t="s">
        <v>215</v>
      </c>
      <c r="C136" s="83" t="s">
        <v>351</v>
      </c>
      <c r="D136" s="41">
        <v>62395.95</v>
      </c>
      <c r="E136" s="64" t="s">
        <v>48</v>
      </c>
      <c r="F136" s="44">
        <f t="shared" si="1"/>
        <v>62395.95</v>
      </c>
    </row>
    <row r="137" spans="1:6" ht="12.75">
      <c r="A137" s="43" t="s">
        <v>219</v>
      </c>
      <c r="B137" s="72" t="s">
        <v>215</v>
      </c>
      <c r="C137" s="83" t="s">
        <v>352</v>
      </c>
      <c r="D137" s="41">
        <v>851300</v>
      </c>
      <c r="E137" s="64">
        <v>131086.26</v>
      </c>
      <c r="F137" s="44">
        <f t="shared" si="1"/>
        <v>720213.74</v>
      </c>
    </row>
    <row r="138" spans="1:6" ht="12.75">
      <c r="A138" s="43" t="s">
        <v>221</v>
      </c>
      <c r="B138" s="72" t="s">
        <v>215</v>
      </c>
      <c r="C138" s="83" t="s">
        <v>353</v>
      </c>
      <c r="D138" s="41">
        <v>257100</v>
      </c>
      <c r="E138" s="64">
        <v>39588.06</v>
      </c>
      <c r="F138" s="44">
        <f t="shared" si="1"/>
        <v>217511.94</v>
      </c>
    </row>
    <row r="139" spans="1:6" ht="12.75">
      <c r="A139" s="43" t="s">
        <v>253</v>
      </c>
      <c r="B139" s="72" t="s">
        <v>215</v>
      </c>
      <c r="C139" s="83" t="s">
        <v>354</v>
      </c>
      <c r="D139" s="41">
        <v>800</v>
      </c>
      <c r="E139" s="64" t="s">
        <v>48</v>
      </c>
      <c r="F139" s="44">
        <f t="shared" si="1"/>
        <v>800</v>
      </c>
    </row>
    <row r="140" spans="1:6" ht="12.75">
      <c r="A140" s="43" t="s">
        <v>244</v>
      </c>
      <c r="B140" s="72" t="s">
        <v>215</v>
      </c>
      <c r="C140" s="83" t="s">
        <v>355</v>
      </c>
      <c r="D140" s="41">
        <v>4000</v>
      </c>
      <c r="E140" s="64" t="s">
        <v>48</v>
      </c>
      <c r="F140" s="44">
        <f t="shared" si="1"/>
        <v>4000</v>
      </c>
    </row>
    <row r="141" spans="1:6" ht="12.75">
      <c r="A141" s="43" t="s">
        <v>231</v>
      </c>
      <c r="B141" s="72" t="s">
        <v>215</v>
      </c>
      <c r="C141" s="83" t="s">
        <v>356</v>
      </c>
      <c r="D141" s="41">
        <v>12000</v>
      </c>
      <c r="E141" s="64" t="s">
        <v>48</v>
      </c>
      <c r="F141" s="44">
        <f t="shared" si="1"/>
        <v>12000</v>
      </c>
    </row>
    <row r="142" spans="1:6" ht="12.75">
      <c r="A142" s="43" t="s">
        <v>225</v>
      </c>
      <c r="B142" s="72" t="s">
        <v>215</v>
      </c>
      <c r="C142" s="83" t="s">
        <v>357</v>
      </c>
      <c r="D142" s="41">
        <v>40600</v>
      </c>
      <c r="E142" s="64">
        <v>2750</v>
      </c>
      <c r="F142" s="44">
        <f t="shared" si="1"/>
        <v>37850</v>
      </c>
    </row>
    <row r="143" spans="1:6" ht="12.75">
      <c r="A143" s="43" t="s">
        <v>229</v>
      </c>
      <c r="B143" s="72" t="s">
        <v>215</v>
      </c>
      <c r="C143" s="83" t="s">
        <v>358</v>
      </c>
      <c r="D143" s="41">
        <v>10000</v>
      </c>
      <c r="E143" s="64" t="s">
        <v>48</v>
      </c>
      <c r="F143" s="44">
        <f t="shared" si="1"/>
        <v>10000</v>
      </c>
    </row>
    <row r="144" spans="1:6" ht="12.75">
      <c r="A144" s="43" t="s">
        <v>233</v>
      </c>
      <c r="B144" s="72" t="s">
        <v>215</v>
      </c>
      <c r="C144" s="83" t="s">
        <v>359</v>
      </c>
      <c r="D144" s="41">
        <v>18000</v>
      </c>
      <c r="E144" s="64" t="s">
        <v>48</v>
      </c>
      <c r="F144" s="44">
        <f aca="true" t="shared" si="2" ref="F144:F207">IF(OR(D144="-",E144=D144),"-",D144-IF(E144="-",0,E144))</f>
        <v>18000</v>
      </c>
    </row>
    <row r="145" spans="1:6" ht="12.75">
      <c r="A145" s="43" t="s">
        <v>235</v>
      </c>
      <c r="B145" s="72" t="s">
        <v>215</v>
      </c>
      <c r="C145" s="83" t="s">
        <v>360</v>
      </c>
      <c r="D145" s="41">
        <v>25400</v>
      </c>
      <c r="E145" s="64" t="s">
        <v>48</v>
      </c>
      <c r="F145" s="44">
        <f t="shared" si="2"/>
        <v>25400</v>
      </c>
    </row>
    <row r="146" spans="1:6" ht="12.75">
      <c r="A146" s="43" t="s">
        <v>219</v>
      </c>
      <c r="B146" s="72" t="s">
        <v>215</v>
      </c>
      <c r="C146" s="83" t="s">
        <v>361</v>
      </c>
      <c r="D146" s="41">
        <v>10448743.45</v>
      </c>
      <c r="E146" s="64">
        <v>1839645.34</v>
      </c>
      <c r="F146" s="44">
        <f t="shared" si="2"/>
        <v>8609098.11</v>
      </c>
    </row>
    <row r="147" spans="1:6" ht="12.75">
      <c r="A147" s="43" t="s">
        <v>221</v>
      </c>
      <c r="B147" s="72" t="s">
        <v>215</v>
      </c>
      <c r="C147" s="83" t="s">
        <v>362</v>
      </c>
      <c r="D147" s="41">
        <v>3144512.51</v>
      </c>
      <c r="E147" s="64">
        <v>457704.79</v>
      </c>
      <c r="F147" s="44">
        <f t="shared" si="2"/>
        <v>2686807.7199999997</v>
      </c>
    </row>
    <row r="148" spans="1:6" ht="12.75">
      <c r="A148" s="43" t="s">
        <v>253</v>
      </c>
      <c r="B148" s="72" t="s">
        <v>215</v>
      </c>
      <c r="C148" s="83" t="s">
        <v>363</v>
      </c>
      <c r="D148" s="41">
        <v>1000</v>
      </c>
      <c r="E148" s="64" t="s">
        <v>48</v>
      </c>
      <c r="F148" s="44">
        <f t="shared" si="2"/>
        <v>1000</v>
      </c>
    </row>
    <row r="149" spans="1:6" ht="12.75">
      <c r="A149" s="43" t="s">
        <v>225</v>
      </c>
      <c r="B149" s="72" t="s">
        <v>215</v>
      </c>
      <c r="C149" s="83" t="s">
        <v>364</v>
      </c>
      <c r="D149" s="41">
        <v>222000</v>
      </c>
      <c r="E149" s="64">
        <v>48355.35</v>
      </c>
      <c r="F149" s="44">
        <f t="shared" si="2"/>
        <v>173644.65</v>
      </c>
    </row>
    <row r="150" spans="1:6" ht="12.75">
      <c r="A150" s="43" t="s">
        <v>227</v>
      </c>
      <c r="B150" s="72" t="s">
        <v>215</v>
      </c>
      <c r="C150" s="83" t="s">
        <v>365</v>
      </c>
      <c r="D150" s="41">
        <v>2000</v>
      </c>
      <c r="E150" s="64" t="s">
        <v>48</v>
      </c>
      <c r="F150" s="44">
        <f t="shared" si="2"/>
        <v>2000</v>
      </c>
    </row>
    <row r="151" spans="1:6" ht="12.75">
      <c r="A151" s="43" t="s">
        <v>229</v>
      </c>
      <c r="B151" s="72" t="s">
        <v>215</v>
      </c>
      <c r="C151" s="83" t="s">
        <v>366</v>
      </c>
      <c r="D151" s="41">
        <v>35840</v>
      </c>
      <c r="E151" s="64">
        <v>16850</v>
      </c>
      <c r="F151" s="44">
        <f t="shared" si="2"/>
        <v>18990</v>
      </c>
    </row>
    <row r="152" spans="1:6" ht="12.75">
      <c r="A152" s="43" t="s">
        <v>231</v>
      </c>
      <c r="B152" s="72" t="s">
        <v>215</v>
      </c>
      <c r="C152" s="83" t="s">
        <v>367</v>
      </c>
      <c r="D152" s="41">
        <v>862000</v>
      </c>
      <c r="E152" s="64" t="s">
        <v>48</v>
      </c>
      <c r="F152" s="44">
        <f t="shared" si="2"/>
        <v>862000</v>
      </c>
    </row>
    <row r="153" spans="1:6" ht="12.75">
      <c r="A153" s="43" t="s">
        <v>233</v>
      </c>
      <c r="B153" s="72" t="s">
        <v>215</v>
      </c>
      <c r="C153" s="83" t="s">
        <v>368</v>
      </c>
      <c r="D153" s="41">
        <v>5000</v>
      </c>
      <c r="E153" s="64">
        <v>1860</v>
      </c>
      <c r="F153" s="44">
        <f t="shared" si="2"/>
        <v>3140</v>
      </c>
    </row>
    <row r="154" spans="1:6" ht="12.75">
      <c r="A154" s="43" t="s">
        <v>235</v>
      </c>
      <c r="B154" s="72" t="s">
        <v>215</v>
      </c>
      <c r="C154" s="83" t="s">
        <v>369</v>
      </c>
      <c r="D154" s="41">
        <v>108160</v>
      </c>
      <c r="E154" s="64">
        <v>13000</v>
      </c>
      <c r="F154" s="44">
        <f t="shared" si="2"/>
        <v>95160</v>
      </c>
    </row>
    <row r="155" spans="1:6" ht="12.75">
      <c r="A155" s="43" t="s">
        <v>237</v>
      </c>
      <c r="B155" s="72" t="s">
        <v>215</v>
      </c>
      <c r="C155" s="83" t="s">
        <v>370</v>
      </c>
      <c r="D155" s="41">
        <v>1000</v>
      </c>
      <c r="E155" s="64" t="s">
        <v>48</v>
      </c>
      <c r="F155" s="44">
        <f t="shared" si="2"/>
        <v>1000</v>
      </c>
    </row>
    <row r="156" spans="1:6" ht="12.75">
      <c r="A156" s="43" t="s">
        <v>237</v>
      </c>
      <c r="B156" s="72" t="s">
        <v>215</v>
      </c>
      <c r="C156" s="83" t="s">
        <v>371</v>
      </c>
      <c r="D156" s="41">
        <v>1000000</v>
      </c>
      <c r="E156" s="64" t="s">
        <v>48</v>
      </c>
      <c r="F156" s="44">
        <f t="shared" si="2"/>
        <v>1000000</v>
      </c>
    </row>
    <row r="157" spans="1:6" ht="12.75">
      <c r="A157" s="43" t="s">
        <v>372</v>
      </c>
      <c r="B157" s="72" t="s">
        <v>215</v>
      </c>
      <c r="C157" s="83" t="s">
        <v>373</v>
      </c>
      <c r="D157" s="41">
        <v>1421807.27</v>
      </c>
      <c r="E157" s="64">
        <v>5352.33</v>
      </c>
      <c r="F157" s="44">
        <f t="shared" si="2"/>
        <v>1416454.94</v>
      </c>
    </row>
    <row r="158" spans="1:6" ht="22.5">
      <c r="A158" s="43" t="s">
        <v>374</v>
      </c>
      <c r="B158" s="72" t="s">
        <v>215</v>
      </c>
      <c r="C158" s="83" t="s">
        <v>375</v>
      </c>
      <c r="D158" s="41">
        <v>9245770</v>
      </c>
      <c r="E158" s="64">
        <v>985600</v>
      </c>
      <c r="F158" s="44">
        <f t="shared" si="2"/>
        <v>8260170</v>
      </c>
    </row>
    <row r="159" spans="1:6" ht="12.75">
      <c r="A159" s="43" t="s">
        <v>225</v>
      </c>
      <c r="B159" s="72" t="s">
        <v>215</v>
      </c>
      <c r="C159" s="83" t="s">
        <v>376</v>
      </c>
      <c r="D159" s="41">
        <v>151000</v>
      </c>
      <c r="E159" s="64">
        <v>809.67</v>
      </c>
      <c r="F159" s="44">
        <f t="shared" si="2"/>
        <v>150190.33</v>
      </c>
    </row>
    <row r="160" spans="1:6" ht="12.75">
      <c r="A160" s="43" t="s">
        <v>227</v>
      </c>
      <c r="B160" s="72" t="s">
        <v>215</v>
      </c>
      <c r="C160" s="83" t="s">
        <v>377</v>
      </c>
      <c r="D160" s="41">
        <v>3281000</v>
      </c>
      <c r="E160" s="64">
        <v>2080985.73</v>
      </c>
      <c r="F160" s="44">
        <f t="shared" si="2"/>
        <v>1200014.27</v>
      </c>
    </row>
    <row r="161" spans="1:6" ht="12.75">
      <c r="A161" s="43" t="s">
        <v>229</v>
      </c>
      <c r="B161" s="72" t="s">
        <v>215</v>
      </c>
      <c r="C161" s="83" t="s">
        <v>378</v>
      </c>
      <c r="D161" s="41">
        <v>44000</v>
      </c>
      <c r="E161" s="64" t="s">
        <v>48</v>
      </c>
      <c r="F161" s="44">
        <f t="shared" si="2"/>
        <v>44000</v>
      </c>
    </row>
    <row r="162" spans="1:6" ht="12.75">
      <c r="A162" s="43" t="s">
        <v>231</v>
      </c>
      <c r="B162" s="72" t="s">
        <v>215</v>
      </c>
      <c r="C162" s="83" t="s">
        <v>379</v>
      </c>
      <c r="D162" s="41">
        <v>253000</v>
      </c>
      <c r="E162" s="64" t="s">
        <v>48</v>
      </c>
      <c r="F162" s="44">
        <f t="shared" si="2"/>
        <v>253000</v>
      </c>
    </row>
    <row r="163" spans="1:6" ht="12.75">
      <c r="A163" s="43" t="s">
        <v>235</v>
      </c>
      <c r="B163" s="72" t="s">
        <v>215</v>
      </c>
      <c r="C163" s="83" t="s">
        <v>380</v>
      </c>
      <c r="D163" s="41">
        <v>9854937.18</v>
      </c>
      <c r="E163" s="64">
        <v>1310567.14</v>
      </c>
      <c r="F163" s="44">
        <f t="shared" si="2"/>
        <v>8544370.04</v>
      </c>
    </row>
    <row r="164" spans="1:6" ht="12.75">
      <c r="A164" s="43" t="s">
        <v>237</v>
      </c>
      <c r="B164" s="72" t="s">
        <v>215</v>
      </c>
      <c r="C164" s="83" t="s">
        <v>381</v>
      </c>
      <c r="D164" s="41">
        <v>25000</v>
      </c>
      <c r="E164" s="64" t="s">
        <v>48</v>
      </c>
      <c r="F164" s="44">
        <f t="shared" si="2"/>
        <v>25000</v>
      </c>
    </row>
    <row r="165" spans="1:6" ht="12.75">
      <c r="A165" s="43" t="s">
        <v>219</v>
      </c>
      <c r="B165" s="72" t="s">
        <v>215</v>
      </c>
      <c r="C165" s="83" t="s">
        <v>382</v>
      </c>
      <c r="D165" s="41">
        <v>72240296</v>
      </c>
      <c r="E165" s="64">
        <v>14380504</v>
      </c>
      <c r="F165" s="44">
        <f t="shared" si="2"/>
        <v>57859792</v>
      </c>
    </row>
    <row r="166" spans="1:6" ht="12.75">
      <c r="A166" s="43" t="s">
        <v>221</v>
      </c>
      <c r="B166" s="72" t="s">
        <v>215</v>
      </c>
      <c r="C166" s="83" t="s">
        <v>383</v>
      </c>
      <c r="D166" s="41">
        <v>22082404</v>
      </c>
      <c r="E166" s="64">
        <v>4679718.2</v>
      </c>
      <c r="F166" s="44">
        <f t="shared" si="2"/>
        <v>17402685.8</v>
      </c>
    </row>
    <row r="167" spans="1:6" ht="12.75">
      <c r="A167" s="43" t="s">
        <v>233</v>
      </c>
      <c r="B167" s="72" t="s">
        <v>215</v>
      </c>
      <c r="C167" s="83" t="s">
        <v>384</v>
      </c>
      <c r="D167" s="41">
        <v>726000</v>
      </c>
      <c r="E167" s="64" t="s">
        <v>48</v>
      </c>
      <c r="F167" s="44">
        <f t="shared" si="2"/>
        <v>726000</v>
      </c>
    </row>
    <row r="168" spans="1:6" ht="22.5">
      <c r="A168" s="43" t="s">
        <v>385</v>
      </c>
      <c r="B168" s="72" t="s">
        <v>215</v>
      </c>
      <c r="C168" s="83" t="s">
        <v>386</v>
      </c>
      <c r="D168" s="41">
        <v>9872000</v>
      </c>
      <c r="E168" s="64">
        <v>1432094</v>
      </c>
      <c r="F168" s="44">
        <f t="shared" si="2"/>
        <v>8439906</v>
      </c>
    </row>
    <row r="169" spans="1:6" ht="12.75">
      <c r="A169" s="43" t="s">
        <v>225</v>
      </c>
      <c r="B169" s="72" t="s">
        <v>215</v>
      </c>
      <c r="C169" s="83" t="s">
        <v>387</v>
      </c>
      <c r="D169" s="41">
        <v>32000</v>
      </c>
      <c r="E169" s="64">
        <v>391.7</v>
      </c>
      <c r="F169" s="44">
        <f t="shared" si="2"/>
        <v>31608.3</v>
      </c>
    </row>
    <row r="170" spans="1:6" ht="12.75">
      <c r="A170" s="43" t="s">
        <v>244</v>
      </c>
      <c r="B170" s="72" t="s">
        <v>215</v>
      </c>
      <c r="C170" s="83" t="s">
        <v>388</v>
      </c>
      <c r="D170" s="41">
        <v>18000</v>
      </c>
      <c r="E170" s="64" t="s">
        <v>48</v>
      </c>
      <c r="F170" s="44">
        <f t="shared" si="2"/>
        <v>18000</v>
      </c>
    </row>
    <row r="171" spans="1:6" ht="12.75">
      <c r="A171" s="43" t="s">
        <v>227</v>
      </c>
      <c r="B171" s="72" t="s">
        <v>215</v>
      </c>
      <c r="C171" s="83" t="s">
        <v>389</v>
      </c>
      <c r="D171" s="41">
        <v>10487000</v>
      </c>
      <c r="E171" s="64">
        <v>4946995.79</v>
      </c>
      <c r="F171" s="44">
        <f t="shared" si="2"/>
        <v>5540004.21</v>
      </c>
    </row>
    <row r="172" spans="1:6" ht="12.75">
      <c r="A172" s="43" t="s">
        <v>390</v>
      </c>
      <c r="B172" s="72" t="s">
        <v>215</v>
      </c>
      <c r="C172" s="83" t="s">
        <v>391</v>
      </c>
      <c r="D172" s="41">
        <v>29000</v>
      </c>
      <c r="E172" s="64" t="s">
        <v>48</v>
      </c>
      <c r="F172" s="44">
        <f t="shared" si="2"/>
        <v>29000</v>
      </c>
    </row>
    <row r="173" spans="1:6" ht="12.75">
      <c r="A173" s="43" t="s">
        <v>229</v>
      </c>
      <c r="B173" s="72" t="s">
        <v>215</v>
      </c>
      <c r="C173" s="83" t="s">
        <v>392</v>
      </c>
      <c r="D173" s="41">
        <v>101000</v>
      </c>
      <c r="E173" s="64" t="s">
        <v>48</v>
      </c>
      <c r="F173" s="44">
        <f t="shared" si="2"/>
        <v>101000</v>
      </c>
    </row>
    <row r="174" spans="1:6" ht="12.75">
      <c r="A174" s="43" t="s">
        <v>231</v>
      </c>
      <c r="B174" s="72" t="s">
        <v>215</v>
      </c>
      <c r="C174" s="83" t="s">
        <v>393</v>
      </c>
      <c r="D174" s="41">
        <v>589000</v>
      </c>
      <c r="E174" s="64">
        <v>3592.8</v>
      </c>
      <c r="F174" s="44">
        <f t="shared" si="2"/>
        <v>585407.2</v>
      </c>
    </row>
    <row r="175" spans="1:6" ht="12.75">
      <c r="A175" s="43" t="s">
        <v>235</v>
      </c>
      <c r="B175" s="72" t="s">
        <v>215</v>
      </c>
      <c r="C175" s="83" t="s">
        <v>394</v>
      </c>
      <c r="D175" s="41">
        <v>3926000</v>
      </c>
      <c r="E175" s="64">
        <v>1256167.4</v>
      </c>
      <c r="F175" s="44">
        <f t="shared" si="2"/>
        <v>2669832.6</v>
      </c>
    </row>
    <row r="176" spans="1:6" ht="22.5">
      <c r="A176" s="43" t="s">
        <v>385</v>
      </c>
      <c r="B176" s="72" t="s">
        <v>215</v>
      </c>
      <c r="C176" s="83" t="s">
        <v>395</v>
      </c>
      <c r="D176" s="41">
        <v>1571000</v>
      </c>
      <c r="E176" s="64">
        <v>925671.01</v>
      </c>
      <c r="F176" s="44">
        <f t="shared" si="2"/>
        <v>645328.99</v>
      </c>
    </row>
    <row r="177" spans="1:6" ht="12.75">
      <c r="A177" s="43" t="s">
        <v>237</v>
      </c>
      <c r="B177" s="72" t="s">
        <v>215</v>
      </c>
      <c r="C177" s="83" t="s">
        <v>396</v>
      </c>
      <c r="D177" s="41">
        <v>78000</v>
      </c>
      <c r="E177" s="64">
        <v>24782</v>
      </c>
      <c r="F177" s="44">
        <f t="shared" si="2"/>
        <v>53218</v>
      </c>
    </row>
    <row r="178" spans="1:6" ht="12.75">
      <c r="A178" s="43" t="s">
        <v>219</v>
      </c>
      <c r="B178" s="72" t="s">
        <v>215</v>
      </c>
      <c r="C178" s="83" t="s">
        <v>397</v>
      </c>
      <c r="D178" s="41">
        <v>16330000</v>
      </c>
      <c r="E178" s="64">
        <v>3320389</v>
      </c>
      <c r="F178" s="44">
        <f t="shared" si="2"/>
        <v>13009611</v>
      </c>
    </row>
    <row r="179" spans="1:6" ht="12.75">
      <c r="A179" s="43" t="s">
        <v>221</v>
      </c>
      <c r="B179" s="72" t="s">
        <v>215</v>
      </c>
      <c r="C179" s="83" t="s">
        <v>398</v>
      </c>
      <c r="D179" s="41">
        <v>4932000</v>
      </c>
      <c r="E179" s="64">
        <v>998731</v>
      </c>
      <c r="F179" s="44">
        <f t="shared" si="2"/>
        <v>3933269</v>
      </c>
    </row>
    <row r="180" spans="1:6" ht="12.75">
      <c r="A180" s="43" t="s">
        <v>225</v>
      </c>
      <c r="B180" s="72" t="s">
        <v>215</v>
      </c>
      <c r="C180" s="83" t="s">
        <v>399</v>
      </c>
      <c r="D180" s="41">
        <v>12000</v>
      </c>
      <c r="E180" s="64">
        <v>14.64</v>
      </c>
      <c r="F180" s="44">
        <f t="shared" si="2"/>
        <v>11985.36</v>
      </c>
    </row>
    <row r="181" spans="1:6" ht="12.75">
      <c r="A181" s="43" t="s">
        <v>227</v>
      </c>
      <c r="B181" s="72" t="s">
        <v>215</v>
      </c>
      <c r="C181" s="83" t="s">
        <v>400</v>
      </c>
      <c r="D181" s="41">
        <v>641000</v>
      </c>
      <c r="E181" s="64">
        <v>313642.27</v>
      </c>
      <c r="F181" s="44">
        <f t="shared" si="2"/>
        <v>327357.73</v>
      </c>
    </row>
    <row r="182" spans="1:6" ht="12.75">
      <c r="A182" s="43" t="s">
        <v>229</v>
      </c>
      <c r="B182" s="72" t="s">
        <v>215</v>
      </c>
      <c r="C182" s="83" t="s">
        <v>401</v>
      </c>
      <c r="D182" s="41">
        <v>8000</v>
      </c>
      <c r="E182" s="64" t="s">
        <v>48</v>
      </c>
      <c r="F182" s="44">
        <f t="shared" si="2"/>
        <v>8000</v>
      </c>
    </row>
    <row r="183" spans="1:6" ht="12.75">
      <c r="A183" s="43" t="s">
        <v>231</v>
      </c>
      <c r="B183" s="72" t="s">
        <v>215</v>
      </c>
      <c r="C183" s="83" t="s">
        <v>402</v>
      </c>
      <c r="D183" s="41">
        <v>31000</v>
      </c>
      <c r="E183" s="64" t="s">
        <v>48</v>
      </c>
      <c r="F183" s="44">
        <f t="shared" si="2"/>
        <v>31000</v>
      </c>
    </row>
    <row r="184" spans="1:6" ht="12.75">
      <c r="A184" s="43" t="s">
        <v>235</v>
      </c>
      <c r="B184" s="72" t="s">
        <v>215</v>
      </c>
      <c r="C184" s="83" t="s">
        <v>403</v>
      </c>
      <c r="D184" s="41">
        <v>51000</v>
      </c>
      <c r="E184" s="64" t="s">
        <v>48</v>
      </c>
      <c r="F184" s="44">
        <f t="shared" si="2"/>
        <v>51000</v>
      </c>
    </row>
    <row r="185" spans="1:6" ht="22.5">
      <c r="A185" s="43" t="s">
        <v>385</v>
      </c>
      <c r="B185" s="72" t="s">
        <v>215</v>
      </c>
      <c r="C185" s="83" t="s">
        <v>404</v>
      </c>
      <c r="D185" s="41">
        <v>1485000</v>
      </c>
      <c r="E185" s="64">
        <v>191747</v>
      </c>
      <c r="F185" s="44">
        <f t="shared" si="2"/>
        <v>1293253</v>
      </c>
    </row>
    <row r="186" spans="1:6" ht="12.75">
      <c r="A186" s="43" t="s">
        <v>237</v>
      </c>
      <c r="B186" s="72" t="s">
        <v>215</v>
      </c>
      <c r="C186" s="83" t="s">
        <v>405</v>
      </c>
      <c r="D186" s="41">
        <v>13000</v>
      </c>
      <c r="E186" s="64">
        <v>132</v>
      </c>
      <c r="F186" s="44">
        <f t="shared" si="2"/>
        <v>12868</v>
      </c>
    </row>
    <row r="187" spans="1:6" ht="12.75">
      <c r="A187" s="43" t="s">
        <v>219</v>
      </c>
      <c r="B187" s="72" t="s">
        <v>215</v>
      </c>
      <c r="C187" s="83" t="s">
        <v>406</v>
      </c>
      <c r="D187" s="41">
        <v>212918200</v>
      </c>
      <c r="E187" s="64">
        <v>41129923</v>
      </c>
      <c r="F187" s="44">
        <f t="shared" si="2"/>
        <v>171788277</v>
      </c>
    </row>
    <row r="188" spans="1:6" ht="12.75">
      <c r="A188" s="43" t="s">
        <v>221</v>
      </c>
      <c r="B188" s="72" t="s">
        <v>215</v>
      </c>
      <c r="C188" s="83" t="s">
        <v>407</v>
      </c>
      <c r="D188" s="41">
        <v>64832000</v>
      </c>
      <c r="E188" s="64">
        <v>13489314.26</v>
      </c>
      <c r="F188" s="44">
        <f t="shared" si="2"/>
        <v>51342685.74</v>
      </c>
    </row>
    <row r="189" spans="1:6" ht="12.75">
      <c r="A189" s="43" t="s">
        <v>225</v>
      </c>
      <c r="B189" s="72" t="s">
        <v>215</v>
      </c>
      <c r="C189" s="83" t="s">
        <v>408</v>
      </c>
      <c r="D189" s="41">
        <v>1104540</v>
      </c>
      <c r="E189" s="64" t="s">
        <v>48</v>
      </c>
      <c r="F189" s="44">
        <f t="shared" si="2"/>
        <v>1104540</v>
      </c>
    </row>
    <row r="190" spans="1:6" ht="12.75">
      <c r="A190" s="43" t="s">
        <v>233</v>
      </c>
      <c r="B190" s="72" t="s">
        <v>215</v>
      </c>
      <c r="C190" s="83" t="s">
        <v>409</v>
      </c>
      <c r="D190" s="41">
        <v>3835310</v>
      </c>
      <c r="E190" s="64" t="s">
        <v>48</v>
      </c>
      <c r="F190" s="44">
        <f t="shared" si="2"/>
        <v>3835310</v>
      </c>
    </row>
    <row r="191" spans="1:6" ht="12.75">
      <c r="A191" s="43" t="s">
        <v>235</v>
      </c>
      <c r="B191" s="72" t="s">
        <v>215</v>
      </c>
      <c r="C191" s="83" t="s">
        <v>410</v>
      </c>
      <c r="D191" s="41">
        <v>814150</v>
      </c>
      <c r="E191" s="64" t="s">
        <v>48</v>
      </c>
      <c r="F191" s="44">
        <f t="shared" si="2"/>
        <v>814150</v>
      </c>
    </row>
    <row r="192" spans="1:6" ht="22.5">
      <c r="A192" s="43" t="s">
        <v>385</v>
      </c>
      <c r="B192" s="72" t="s">
        <v>215</v>
      </c>
      <c r="C192" s="83" t="s">
        <v>411</v>
      </c>
      <c r="D192" s="41">
        <v>38328000</v>
      </c>
      <c r="E192" s="64">
        <v>7435333</v>
      </c>
      <c r="F192" s="44">
        <f t="shared" si="2"/>
        <v>30892667</v>
      </c>
    </row>
    <row r="193" spans="1:6" ht="12.75">
      <c r="A193" s="43" t="s">
        <v>233</v>
      </c>
      <c r="B193" s="72" t="s">
        <v>215</v>
      </c>
      <c r="C193" s="83" t="s">
        <v>412</v>
      </c>
      <c r="D193" s="41">
        <v>723000</v>
      </c>
      <c r="E193" s="64" t="s">
        <v>48</v>
      </c>
      <c r="F193" s="44">
        <f t="shared" si="2"/>
        <v>723000</v>
      </c>
    </row>
    <row r="194" spans="1:6" ht="12.75">
      <c r="A194" s="43" t="s">
        <v>235</v>
      </c>
      <c r="B194" s="72" t="s">
        <v>215</v>
      </c>
      <c r="C194" s="83" t="s">
        <v>413</v>
      </c>
      <c r="D194" s="41">
        <v>2153214</v>
      </c>
      <c r="E194" s="64" t="s">
        <v>48</v>
      </c>
      <c r="F194" s="44">
        <f t="shared" si="2"/>
        <v>2153214</v>
      </c>
    </row>
    <row r="195" spans="1:6" ht="22.5">
      <c r="A195" s="43" t="s">
        <v>385</v>
      </c>
      <c r="B195" s="72" t="s">
        <v>215</v>
      </c>
      <c r="C195" s="83" t="s">
        <v>414</v>
      </c>
      <c r="D195" s="41">
        <v>513486</v>
      </c>
      <c r="E195" s="64" t="s">
        <v>48</v>
      </c>
      <c r="F195" s="44">
        <f t="shared" si="2"/>
        <v>513486</v>
      </c>
    </row>
    <row r="196" spans="1:6" ht="12.75">
      <c r="A196" s="43" t="s">
        <v>219</v>
      </c>
      <c r="B196" s="72" t="s">
        <v>215</v>
      </c>
      <c r="C196" s="83" t="s">
        <v>415</v>
      </c>
      <c r="D196" s="41">
        <v>564000</v>
      </c>
      <c r="E196" s="64">
        <v>132342</v>
      </c>
      <c r="F196" s="44">
        <f t="shared" si="2"/>
        <v>431658</v>
      </c>
    </row>
    <row r="197" spans="1:6" ht="12.75">
      <c r="A197" s="43" t="s">
        <v>221</v>
      </c>
      <c r="B197" s="72" t="s">
        <v>215</v>
      </c>
      <c r="C197" s="83" t="s">
        <v>416</v>
      </c>
      <c r="D197" s="41">
        <v>170000</v>
      </c>
      <c r="E197" s="64">
        <v>39969</v>
      </c>
      <c r="F197" s="44">
        <f t="shared" si="2"/>
        <v>130031</v>
      </c>
    </row>
    <row r="198" spans="1:6" ht="12.75">
      <c r="A198" s="43" t="s">
        <v>227</v>
      </c>
      <c r="B198" s="72" t="s">
        <v>215</v>
      </c>
      <c r="C198" s="83" t="s">
        <v>417</v>
      </c>
      <c r="D198" s="41">
        <v>110000</v>
      </c>
      <c r="E198" s="64">
        <v>38800.96</v>
      </c>
      <c r="F198" s="44">
        <f t="shared" si="2"/>
        <v>71199.04000000001</v>
      </c>
    </row>
    <row r="199" spans="1:6" ht="12.75">
      <c r="A199" s="43" t="s">
        <v>229</v>
      </c>
      <c r="B199" s="72" t="s">
        <v>215</v>
      </c>
      <c r="C199" s="83" t="s">
        <v>418</v>
      </c>
      <c r="D199" s="41">
        <v>2000</v>
      </c>
      <c r="E199" s="64" t="s">
        <v>48</v>
      </c>
      <c r="F199" s="44">
        <f t="shared" si="2"/>
        <v>2000</v>
      </c>
    </row>
    <row r="200" spans="1:6" ht="12.75">
      <c r="A200" s="43" t="s">
        <v>237</v>
      </c>
      <c r="B200" s="72" t="s">
        <v>215</v>
      </c>
      <c r="C200" s="83" t="s">
        <v>419</v>
      </c>
      <c r="D200" s="41">
        <v>12880</v>
      </c>
      <c r="E200" s="64">
        <v>12880</v>
      </c>
      <c r="F200" s="44" t="str">
        <f t="shared" si="2"/>
        <v>-</v>
      </c>
    </row>
    <row r="201" spans="1:6" ht="12.75">
      <c r="A201" s="43" t="s">
        <v>235</v>
      </c>
      <c r="B201" s="72" t="s">
        <v>215</v>
      </c>
      <c r="C201" s="83" t="s">
        <v>420</v>
      </c>
      <c r="D201" s="41">
        <v>1120</v>
      </c>
      <c r="E201" s="64" t="s">
        <v>48</v>
      </c>
      <c r="F201" s="44">
        <f t="shared" si="2"/>
        <v>1120</v>
      </c>
    </row>
    <row r="202" spans="1:6" ht="12.75">
      <c r="A202" s="43" t="s">
        <v>253</v>
      </c>
      <c r="B202" s="72" t="s">
        <v>215</v>
      </c>
      <c r="C202" s="83" t="s">
        <v>421</v>
      </c>
      <c r="D202" s="41">
        <v>100000</v>
      </c>
      <c r="E202" s="64" t="s">
        <v>48</v>
      </c>
      <c r="F202" s="44">
        <f t="shared" si="2"/>
        <v>100000</v>
      </c>
    </row>
    <row r="203" spans="1:6" ht="12.75">
      <c r="A203" s="43" t="s">
        <v>244</v>
      </c>
      <c r="B203" s="72" t="s">
        <v>215</v>
      </c>
      <c r="C203" s="83" t="s">
        <v>422</v>
      </c>
      <c r="D203" s="41">
        <v>18000</v>
      </c>
      <c r="E203" s="64" t="s">
        <v>48</v>
      </c>
      <c r="F203" s="44">
        <f t="shared" si="2"/>
        <v>18000</v>
      </c>
    </row>
    <row r="204" spans="1:6" ht="12.75">
      <c r="A204" s="43" t="s">
        <v>229</v>
      </c>
      <c r="B204" s="72" t="s">
        <v>215</v>
      </c>
      <c r="C204" s="83" t="s">
        <v>423</v>
      </c>
      <c r="D204" s="41">
        <v>230000</v>
      </c>
      <c r="E204" s="64" t="s">
        <v>48</v>
      </c>
      <c r="F204" s="44">
        <f t="shared" si="2"/>
        <v>230000</v>
      </c>
    </row>
    <row r="205" spans="1:6" ht="12.75">
      <c r="A205" s="43" t="s">
        <v>231</v>
      </c>
      <c r="B205" s="72" t="s">
        <v>215</v>
      </c>
      <c r="C205" s="83" t="s">
        <v>424</v>
      </c>
      <c r="D205" s="41">
        <v>351000</v>
      </c>
      <c r="E205" s="64" t="s">
        <v>48</v>
      </c>
      <c r="F205" s="44">
        <f t="shared" si="2"/>
        <v>351000</v>
      </c>
    </row>
    <row r="206" spans="1:6" ht="12.75">
      <c r="A206" s="43" t="s">
        <v>237</v>
      </c>
      <c r="B206" s="72" t="s">
        <v>215</v>
      </c>
      <c r="C206" s="83" t="s">
        <v>425</v>
      </c>
      <c r="D206" s="41">
        <v>678000</v>
      </c>
      <c r="E206" s="64" t="s">
        <v>48</v>
      </c>
      <c r="F206" s="44">
        <f t="shared" si="2"/>
        <v>678000</v>
      </c>
    </row>
    <row r="207" spans="1:6" ht="12.75">
      <c r="A207" s="43" t="s">
        <v>233</v>
      </c>
      <c r="B207" s="72" t="s">
        <v>215</v>
      </c>
      <c r="C207" s="83" t="s">
        <v>426</v>
      </c>
      <c r="D207" s="41">
        <v>639000</v>
      </c>
      <c r="E207" s="64" t="s">
        <v>48</v>
      </c>
      <c r="F207" s="44">
        <f t="shared" si="2"/>
        <v>639000</v>
      </c>
    </row>
    <row r="208" spans="1:6" ht="12.75">
      <c r="A208" s="43" t="s">
        <v>235</v>
      </c>
      <c r="B208" s="72" t="s">
        <v>215</v>
      </c>
      <c r="C208" s="83" t="s">
        <v>427</v>
      </c>
      <c r="D208" s="41">
        <v>1154000</v>
      </c>
      <c r="E208" s="64" t="s">
        <v>48</v>
      </c>
      <c r="F208" s="44">
        <f aca="true" t="shared" si="3" ref="F208:F241">IF(OR(D208="-",E208=D208),"-",D208-IF(E208="-",0,E208))</f>
        <v>1154000</v>
      </c>
    </row>
    <row r="209" spans="1:6" ht="12.75">
      <c r="A209" s="43" t="s">
        <v>227</v>
      </c>
      <c r="B209" s="72" t="s">
        <v>215</v>
      </c>
      <c r="C209" s="83" t="s">
        <v>428</v>
      </c>
      <c r="D209" s="41">
        <v>1767000</v>
      </c>
      <c r="E209" s="64" t="s">
        <v>48</v>
      </c>
      <c r="F209" s="44">
        <f t="shared" si="3"/>
        <v>1767000</v>
      </c>
    </row>
    <row r="210" spans="1:6" ht="12.75">
      <c r="A210" s="43" t="s">
        <v>219</v>
      </c>
      <c r="B210" s="72" t="s">
        <v>215</v>
      </c>
      <c r="C210" s="83" t="s">
        <v>429</v>
      </c>
      <c r="D210" s="41">
        <v>2916000</v>
      </c>
      <c r="E210" s="64">
        <v>569568</v>
      </c>
      <c r="F210" s="44">
        <f t="shared" si="3"/>
        <v>2346432</v>
      </c>
    </row>
    <row r="211" spans="1:6" ht="12.75">
      <c r="A211" s="43" t="s">
        <v>221</v>
      </c>
      <c r="B211" s="72" t="s">
        <v>215</v>
      </c>
      <c r="C211" s="83" t="s">
        <v>430</v>
      </c>
      <c r="D211" s="41">
        <v>881000</v>
      </c>
      <c r="E211" s="64">
        <v>144183</v>
      </c>
      <c r="F211" s="44">
        <f t="shared" si="3"/>
        <v>736817</v>
      </c>
    </row>
    <row r="212" spans="1:6" ht="12.75">
      <c r="A212" s="43" t="s">
        <v>219</v>
      </c>
      <c r="B212" s="72" t="s">
        <v>215</v>
      </c>
      <c r="C212" s="83" t="s">
        <v>431</v>
      </c>
      <c r="D212" s="41">
        <v>12484000</v>
      </c>
      <c r="E212" s="64">
        <v>2373286</v>
      </c>
      <c r="F212" s="44">
        <f t="shared" si="3"/>
        <v>10110714</v>
      </c>
    </row>
    <row r="213" spans="1:6" ht="12.75">
      <c r="A213" s="43" t="s">
        <v>221</v>
      </c>
      <c r="B213" s="72" t="s">
        <v>215</v>
      </c>
      <c r="C213" s="83" t="s">
        <v>432</v>
      </c>
      <c r="D213" s="41">
        <v>3770000</v>
      </c>
      <c r="E213" s="64">
        <v>657468.45</v>
      </c>
      <c r="F213" s="44">
        <f t="shared" si="3"/>
        <v>3112531.55</v>
      </c>
    </row>
    <row r="214" spans="1:6" ht="12.75">
      <c r="A214" s="43" t="s">
        <v>225</v>
      </c>
      <c r="B214" s="72" t="s">
        <v>215</v>
      </c>
      <c r="C214" s="83" t="s">
        <v>433</v>
      </c>
      <c r="D214" s="41">
        <v>59000</v>
      </c>
      <c r="E214" s="64">
        <v>30261.25</v>
      </c>
      <c r="F214" s="44">
        <f t="shared" si="3"/>
        <v>28738.75</v>
      </c>
    </row>
    <row r="215" spans="1:6" ht="12.75">
      <c r="A215" s="43" t="s">
        <v>227</v>
      </c>
      <c r="B215" s="72" t="s">
        <v>215</v>
      </c>
      <c r="C215" s="83" t="s">
        <v>434</v>
      </c>
      <c r="D215" s="41">
        <v>37000</v>
      </c>
      <c r="E215" s="64">
        <v>8377.2</v>
      </c>
      <c r="F215" s="44">
        <f t="shared" si="3"/>
        <v>28622.8</v>
      </c>
    </row>
    <row r="216" spans="1:6" ht="12.75">
      <c r="A216" s="43" t="s">
        <v>229</v>
      </c>
      <c r="B216" s="72" t="s">
        <v>215</v>
      </c>
      <c r="C216" s="83" t="s">
        <v>435</v>
      </c>
      <c r="D216" s="41">
        <v>10000</v>
      </c>
      <c r="E216" s="64">
        <v>800</v>
      </c>
      <c r="F216" s="44">
        <f t="shared" si="3"/>
        <v>9200</v>
      </c>
    </row>
    <row r="217" spans="1:6" ht="12.75">
      <c r="A217" s="43" t="s">
        <v>231</v>
      </c>
      <c r="B217" s="72" t="s">
        <v>215</v>
      </c>
      <c r="C217" s="83" t="s">
        <v>436</v>
      </c>
      <c r="D217" s="41">
        <v>170000</v>
      </c>
      <c r="E217" s="64">
        <v>5899</v>
      </c>
      <c r="F217" s="44">
        <f t="shared" si="3"/>
        <v>164101</v>
      </c>
    </row>
    <row r="218" spans="1:6" ht="12.75">
      <c r="A218" s="43" t="s">
        <v>235</v>
      </c>
      <c r="B218" s="72" t="s">
        <v>215</v>
      </c>
      <c r="C218" s="83" t="s">
        <v>437</v>
      </c>
      <c r="D218" s="41">
        <v>398000</v>
      </c>
      <c r="E218" s="64">
        <v>176314.21</v>
      </c>
      <c r="F218" s="44">
        <f t="shared" si="3"/>
        <v>221685.79</v>
      </c>
    </row>
    <row r="219" spans="1:6" ht="12.75">
      <c r="A219" s="43" t="s">
        <v>237</v>
      </c>
      <c r="B219" s="72" t="s">
        <v>215</v>
      </c>
      <c r="C219" s="83" t="s">
        <v>438</v>
      </c>
      <c r="D219" s="41">
        <v>6000</v>
      </c>
      <c r="E219" s="64">
        <v>2966</v>
      </c>
      <c r="F219" s="44">
        <f t="shared" si="3"/>
        <v>3034</v>
      </c>
    </row>
    <row r="220" spans="1:6" ht="12.75">
      <c r="A220" s="43" t="s">
        <v>235</v>
      </c>
      <c r="B220" s="72" t="s">
        <v>215</v>
      </c>
      <c r="C220" s="83" t="s">
        <v>439</v>
      </c>
      <c r="D220" s="41">
        <v>7899100</v>
      </c>
      <c r="E220" s="64">
        <v>1230549.44</v>
      </c>
      <c r="F220" s="44">
        <f t="shared" si="3"/>
        <v>6668550.5600000005</v>
      </c>
    </row>
    <row r="221" spans="1:6" ht="22.5">
      <c r="A221" s="43" t="s">
        <v>385</v>
      </c>
      <c r="B221" s="72" t="s">
        <v>215</v>
      </c>
      <c r="C221" s="83" t="s">
        <v>440</v>
      </c>
      <c r="D221" s="41">
        <v>1388000</v>
      </c>
      <c r="E221" s="64">
        <v>201485</v>
      </c>
      <c r="F221" s="44">
        <f t="shared" si="3"/>
        <v>1186515</v>
      </c>
    </row>
    <row r="222" spans="1:6" ht="12.75">
      <c r="A222" s="43" t="s">
        <v>219</v>
      </c>
      <c r="B222" s="72" t="s">
        <v>215</v>
      </c>
      <c r="C222" s="83" t="s">
        <v>441</v>
      </c>
      <c r="D222" s="41">
        <v>796000</v>
      </c>
      <c r="E222" s="64">
        <v>169676</v>
      </c>
      <c r="F222" s="44">
        <f t="shared" si="3"/>
        <v>626324</v>
      </c>
    </row>
    <row r="223" spans="1:6" ht="12.75">
      <c r="A223" s="43" t="s">
        <v>221</v>
      </c>
      <c r="B223" s="72" t="s">
        <v>215</v>
      </c>
      <c r="C223" s="83" t="s">
        <v>442</v>
      </c>
      <c r="D223" s="41">
        <v>240000</v>
      </c>
      <c r="E223" s="64">
        <v>51242.21</v>
      </c>
      <c r="F223" s="44">
        <f t="shared" si="3"/>
        <v>188757.79</v>
      </c>
    </row>
    <row r="224" spans="1:6" ht="12.75">
      <c r="A224" s="43" t="s">
        <v>219</v>
      </c>
      <c r="B224" s="72" t="s">
        <v>215</v>
      </c>
      <c r="C224" s="83" t="s">
        <v>443</v>
      </c>
      <c r="D224" s="41">
        <v>517000</v>
      </c>
      <c r="E224" s="64">
        <v>86668</v>
      </c>
      <c r="F224" s="44">
        <f t="shared" si="3"/>
        <v>430332</v>
      </c>
    </row>
    <row r="225" spans="1:6" ht="12.75">
      <c r="A225" s="43" t="s">
        <v>221</v>
      </c>
      <c r="B225" s="72" t="s">
        <v>215</v>
      </c>
      <c r="C225" s="83" t="s">
        <v>444</v>
      </c>
      <c r="D225" s="41">
        <v>156000</v>
      </c>
      <c r="E225" s="64">
        <v>26173.07</v>
      </c>
      <c r="F225" s="44">
        <f t="shared" si="3"/>
        <v>129826.93</v>
      </c>
    </row>
    <row r="226" spans="1:6" ht="12.75">
      <c r="A226" s="43" t="s">
        <v>225</v>
      </c>
      <c r="B226" s="72" t="s">
        <v>215</v>
      </c>
      <c r="C226" s="83" t="s">
        <v>445</v>
      </c>
      <c r="D226" s="41">
        <v>1000</v>
      </c>
      <c r="E226" s="64" t="s">
        <v>48</v>
      </c>
      <c r="F226" s="44">
        <f t="shared" si="3"/>
        <v>1000</v>
      </c>
    </row>
    <row r="227" spans="1:6" ht="12.75">
      <c r="A227" s="43" t="s">
        <v>229</v>
      </c>
      <c r="B227" s="72" t="s">
        <v>215</v>
      </c>
      <c r="C227" s="83" t="s">
        <v>446</v>
      </c>
      <c r="D227" s="41">
        <v>1000</v>
      </c>
      <c r="E227" s="64" t="s">
        <v>48</v>
      </c>
      <c r="F227" s="44">
        <f t="shared" si="3"/>
        <v>1000</v>
      </c>
    </row>
    <row r="228" spans="1:6" ht="12.75">
      <c r="A228" s="43" t="s">
        <v>231</v>
      </c>
      <c r="B228" s="72" t="s">
        <v>215</v>
      </c>
      <c r="C228" s="83" t="s">
        <v>447</v>
      </c>
      <c r="D228" s="41">
        <v>24000</v>
      </c>
      <c r="E228" s="64">
        <v>3834.23</v>
      </c>
      <c r="F228" s="44">
        <f t="shared" si="3"/>
        <v>20165.77</v>
      </c>
    </row>
    <row r="229" spans="1:6" ht="12.75">
      <c r="A229" s="43" t="s">
        <v>235</v>
      </c>
      <c r="B229" s="72" t="s">
        <v>215</v>
      </c>
      <c r="C229" s="83" t="s">
        <v>448</v>
      </c>
      <c r="D229" s="41">
        <v>62000</v>
      </c>
      <c r="E229" s="64">
        <v>32640</v>
      </c>
      <c r="F229" s="44">
        <f t="shared" si="3"/>
        <v>29360</v>
      </c>
    </row>
    <row r="230" spans="1:6" ht="12.75">
      <c r="A230" s="43" t="s">
        <v>237</v>
      </c>
      <c r="B230" s="72" t="s">
        <v>215</v>
      </c>
      <c r="C230" s="83" t="s">
        <v>449</v>
      </c>
      <c r="D230" s="41">
        <v>1000</v>
      </c>
      <c r="E230" s="64">
        <v>472</v>
      </c>
      <c r="F230" s="44">
        <f t="shared" si="3"/>
        <v>528</v>
      </c>
    </row>
    <row r="231" spans="1:6" ht="12.75">
      <c r="A231" s="43" t="s">
        <v>219</v>
      </c>
      <c r="B231" s="72" t="s">
        <v>215</v>
      </c>
      <c r="C231" s="83" t="s">
        <v>450</v>
      </c>
      <c r="D231" s="41">
        <v>1645084</v>
      </c>
      <c r="E231" s="64">
        <v>296095</v>
      </c>
      <c r="F231" s="44">
        <f t="shared" si="3"/>
        <v>1348989</v>
      </c>
    </row>
    <row r="232" spans="1:6" ht="12.75">
      <c r="A232" s="43" t="s">
        <v>221</v>
      </c>
      <c r="B232" s="72" t="s">
        <v>215</v>
      </c>
      <c r="C232" s="83" t="s">
        <v>451</v>
      </c>
      <c r="D232" s="41">
        <v>492155.82</v>
      </c>
      <c r="E232" s="64">
        <v>78283.01</v>
      </c>
      <c r="F232" s="44">
        <f t="shared" si="3"/>
        <v>413872.81</v>
      </c>
    </row>
    <row r="233" spans="1:6" ht="12.75">
      <c r="A233" s="43" t="s">
        <v>253</v>
      </c>
      <c r="B233" s="72" t="s">
        <v>215</v>
      </c>
      <c r="C233" s="83" t="s">
        <v>452</v>
      </c>
      <c r="D233" s="41">
        <v>1000</v>
      </c>
      <c r="E233" s="64" t="s">
        <v>48</v>
      </c>
      <c r="F233" s="44">
        <f t="shared" si="3"/>
        <v>1000</v>
      </c>
    </row>
    <row r="234" spans="1:6" ht="12.75">
      <c r="A234" s="43" t="s">
        <v>225</v>
      </c>
      <c r="B234" s="72" t="s">
        <v>215</v>
      </c>
      <c r="C234" s="83" t="s">
        <v>453</v>
      </c>
      <c r="D234" s="41">
        <v>6000</v>
      </c>
      <c r="E234" s="64">
        <v>1587.3</v>
      </c>
      <c r="F234" s="44">
        <f t="shared" si="3"/>
        <v>4412.7</v>
      </c>
    </row>
    <row r="235" spans="1:6" ht="12.75">
      <c r="A235" s="43" t="s">
        <v>229</v>
      </c>
      <c r="B235" s="72" t="s">
        <v>215</v>
      </c>
      <c r="C235" s="83" t="s">
        <v>454</v>
      </c>
      <c r="D235" s="41">
        <v>9000</v>
      </c>
      <c r="E235" s="64" t="s">
        <v>48</v>
      </c>
      <c r="F235" s="44">
        <f t="shared" si="3"/>
        <v>9000</v>
      </c>
    </row>
    <row r="236" spans="1:6" ht="12.75">
      <c r="A236" s="43" t="s">
        <v>231</v>
      </c>
      <c r="B236" s="72" t="s">
        <v>215</v>
      </c>
      <c r="C236" s="83" t="s">
        <v>455</v>
      </c>
      <c r="D236" s="41">
        <v>9000</v>
      </c>
      <c r="E236" s="64" t="s">
        <v>48</v>
      </c>
      <c r="F236" s="44">
        <f t="shared" si="3"/>
        <v>9000</v>
      </c>
    </row>
    <row r="237" spans="1:6" ht="12.75">
      <c r="A237" s="43" t="s">
        <v>233</v>
      </c>
      <c r="B237" s="72" t="s">
        <v>215</v>
      </c>
      <c r="C237" s="83" t="s">
        <v>456</v>
      </c>
      <c r="D237" s="41">
        <v>11000</v>
      </c>
      <c r="E237" s="64" t="s">
        <v>48</v>
      </c>
      <c r="F237" s="44">
        <f t="shared" si="3"/>
        <v>11000</v>
      </c>
    </row>
    <row r="238" spans="1:6" ht="12.75">
      <c r="A238" s="43" t="s">
        <v>235</v>
      </c>
      <c r="B238" s="72" t="s">
        <v>215</v>
      </c>
      <c r="C238" s="83" t="s">
        <v>457</v>
      </c>
      <c r="D238" s="41">
        <v>25000</v>
      </c>
      <c r="E238" s="64" t="s">
        <v>48</v>
      </c>
      <c r="F238" s="44">
        <f t="shared" si="3"/>
        <v>25000</v>
      </c>
    </row>
    <row r="239" spans="1:6" ht="12.75">
      <c r="A239" s="43" t="s">
        <v>237</v>
      </c>
      <c r="B239" s="72" t="s">
        <v>215</v>
      </c>
      <c r="C239" s="83" t="s">
        <v>458</v>
      </c>
      <c r="D239" s="41">
        <v>1000</v>
      </c>
      <c r="E239" s="64" t="s">
        <v>48</v>
      </c>
      <c r="F239" s="44">
        <f t="shared" si="3"/>
        <v>1000</v>
      </c>
    </row>
    <row r="240" spans="1:6" ht="12.75">
      <c r="A240" s="43" t="s">
        <v>219</v>
      </c>
      <c r="B240" s="72" t="s">
        <v>215</v>
      </c>
      <c r="C240" s="83" t="s">
        <v>459</v>
      </c>
      <c r="D240" s="41">
        <v>755000</v>
      </c>
      <c r="E240" s="64">
        <v>154789</v>
      </c>
      <c r="F240" s="44">
        <f t="shared" si="3"/>
        <v>600211</v>
      </c>
    </row>
    <row r="241" spans="1:6" ht="13.5" thickBot="1">
      <c r="A241" s="43" t="s">
        <v>221</v>
      </c>
      <c r="B241" s="72" t="s">
        <v>215</v>
      </c>
      <c r="C241" s="83" t="s">
        <v>460</v>
      </c>
      <c r="D241" s="41">
        <v>228000</v>
      </c>
      <c r="E241" s="64">
        <v>31267.28</v>
      </c>
      <c r="F241" s="44">
        <f t="shared" si="3"/>
        <v>196732.72</v>
      </c>
    </row>
    <row r="242" spans="1:6" ht="9" customHeight="1" thickBot="1">
      <c r="A242" s="77"/>
      <c r="B242" s="73"/>
      <c r="C242" s="86"/>
      <c r="D242" s="89"/>
      <c r="E242" s="73"/>
      <c r="F242" s="73"/>
    </row>
    <row r="243" spans="1:6" ht="13.5" customHeight="1" thickBot="1">
      <c r="A243" s="71" t="s">
        <v>461</v>
      </c>
      <c r="B243" s="68" t="s">
        <v>462</v>
      </c>
      <c r="C243" s="87" t="s">
        <v>463</v>
      </c>
      <c r="D243" s="69">
        <v>-9176822.91</v>
      </c>
      <c r="E243" s="69">
        <v>1183533.3</v>
      </c>
      <c r="F243" s="70" t="s">
        <v>464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243:F243 E15:F24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zoomScalePageLayoutView="0" workbookViewId="0" topLeftCell="A1">
      <selection activeCell="D24" sqref="D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5" t="s">
        <v>19</v>
      </c>
      <c r="B1" s="125"/>
      <c r="C1" s="125"/>
      <c r="D1" s="125"/>
      <c r="E1" s="125"/>
      <c r="F1" s="125"/>
    </row>
    <row r="2" spans="1:6" ht="12.75" customHeight="1">
      <c r="A2" s="110" t="s">
        <v>28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2" t="s">
        <v>4</v>
      </c>
      <c r="B4" s="115" t="s">
        <v>10</v>
      </c>
      <c r="C4" s="118" t="s">
        <v>26</v>
      </c>
      <c r="D4" s="100" t="s">
        <v>17</v>
      </c>
      <c r="E4" s="100" t="s">
        <v>11</v>
      </c>
      <c r="F4" s="103" t="s">
        <v>14</v>
      </c>
    </row>
    <row r="5" spans="1:6" ht="4.5" customHeight="1">
      <c r="A5" s="113"/>
      <c r="B5" s="116"/>
      <c r="C5" s="119"/>
      <c r="D5" s="101"/>
      <c r="E5" s="101"/>
      <c r="F5" s="104"/>
    </row>
    <row r="6" spans="1:6" ht="6" customHeight="1">
      <c r="A6" s="113"/>
      <c r="B6" s="116"/>
      <c r="C6" s="119"/>
      <c r="D6" s="101"/>
      <c r="E6" s="101"/>
      <c r="F6" s="104"/>
    </row>
    <row r="7" spans="1:6" ht="4.5" customHeight="1">
      <c r="A7" s="113"/>
      <c r="B7" s="116"/>
      <c r="C7" s="119"/>
      <c r="D7" s="101"/>
      <c r="E7" s="101"/>
      <c r="F7" s="104"/>
    </row>
    <row r="8" spans="1:6" ht="6" customHeight="1">
      <c r="A8" s="113"/>
      <c r="B8" s="116"/>
      <c r="C8" s="119"/>
      <c r="D8" s="101"/>
      <c r="E8" s="101"/>
      <c r="F8" s="104"/>
    </row>
    <row r="9" spans="1:6" ht="6" customHeight="1">
      <c r="A9" s="113"/>
      <c r="B9" s="116"/>
      <c r="C9" s="119"/>
      <c r="D9" s="101"/>
      <c r="E9" s="101"/>
      <c r="F9" s="104"/>
    </row>
    <row r="10" spans="1:6" ht="18" customHeight="1">
      <c r="A10" s="114"/>
      <c r="B10" s="117"/>
      <c r="C10" s="126"/>
      <c r="D10" s="102"/>
      <c r="E10" s="102"/>
      <c r="F10" s="10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465</v>
      </c>
      <c r="B12" s="37" t="s">
        <v>466</v>
      </c>
      <c r="C12" s="51" t="s">
        <v>467</v>
      </c>
      <c r="D12" s="39">
        <v>5787122.91</v>
      </c>
      <c r="E12" s="39">
        <v>-1183533.3</v>
      </c>
      <c r="F12" s="53">
        <v>6970656.21</v>
      </c>
    </row>
    <row r="13" spans="1:6" ht="12.75">
      <c r="A13" s="63" t="s">
        <v>45</v>
      </c>
      <c r="B13" s="59"/>
      <c r="C13" s="60"/>
      <c r="D13" s="61"/>
      <c r="E13" s="61"/>
      <c r="F13" s="62"/>
    </row>
    <row r="14" spans="1:6" ht="12.75">
      <c r="A14" s="54" t="s">
        <v>468</v>
      </c>
      <c r="B14" s="58" t="s">
        <v>469</v>
      </c>
      <c r="C14" s="57" t="s">
        <v>470</v>
      </c>
      <c r="D14" s="56">
        <v>3236112.35</v>
      </c>
      <c r="E14" s="56" t="s">
        <v>48</v>
      </c>
      <c r="F14" s="55">
        <v>3236112.35</v>
      </c>
    </row>
    <row r="15" spans="1:6" ht="12.75">
      <c r="A15" s="63" t="s">
        <v>471</v>
      </c>
      <c r="B15" s="59"/>
      <c r="C15" s="60"/>
      <c r="D15" s="61"/>
      <c r="E15" s="61"/>
      <c r="F15" s="62"/>
    </row>
    <row r="16" spans="1:6" ht="12.75">
      <c r="A16" s="54" t="s">
        <v>38</v>
      </c>
      <c r="B16" s="58" t="s">
        <v>469</v>
      </c>
      <c r="C16" s="57" t="s">
        <v>472</v>
      </c>
      <c r="D16" s="56">
        <v>17965112.35</v>
      </c>
      <c r="E16" s="56" t="s">
        <v>48</v>
      </c>
      <c r="F16" s="55">
        <v>17965112.35</v>
      </c>
    </row>
    <row r="17" spans="1:6" ht="33.75">
      <c r="A17" s="54" t="s">
        <v>473</v>
      </c>
      <c r="B17" s="58" t="s">
        <v>469</v>
      </c>
      <c r="C17" s="57" t="s">
        <v>474</v>
      </c>
      <c r="D17" s="56">
        <v>17965112.35</v>
      </c>
      <c r="E17" s="56" t="s">
        <v>48</v>
      </c>
      <c r="F17" s="55">
        <v>17965112.35</v>
      </c>
    </row>
    <row r="18" spans="1:6" ht="12.75">
      <c r="A18" s="54" t="s">
        <v>38</v>
      </c>
      <c r="B18" s="58" t="s">
        <v>469</v>
      </c>
      <c r="C18" s="57" t="s">
        <v>475</v>
      </c>
      <c r="D18" s="56">
        <v>-14729000</v>
      </c>
      <c r="E18" s="56" t="s">
        <v>48</v>
      </c>
      <c r="F18" s="55">
        <v>-14729000</v>
      </c>
    </row>
    <row r="19" spans="1:6" ht="33.75">
      <c r="A19" s="54" t="s">
        <v>476</v>
      </c>
      <c r="B19" s="58" t="s">
        <v>469</v>
      </c>
      <c r="C19" s="57" t="s">
        <v>477</v>
      </c>
      <c r="D19" s="56">
        <v>-14729000</v>
      </c>
      <c r="E19" s="56" t="s">
        <v>48</v>
      </c>
      <c r="F19" s="55">
        <v>-14729000</v>
      </c>
    </row>
    <row r="20" spans="1:6" ht="12.75">
      <c r="A20" s="52" t="s">
        <v>478</v>
      </c>
      <c r="B20" s="37" t="s">
        <v>479</v>
      </c>
      <c r="C20" s="51" t="s">
        <v>480</v>
      </c>
      <c r="D20" s="39" t="s">
        <v>48</v>
      </c>
      <c r="E20" s="39" t="s">
        <v>48</v>
      </c>
      <c r="F20" s="53" t="s">
        <v>48</v>
      </c>
    </row>
    <row r="21" spans="1:6" ht="12.75">
      <c r="A21" s="54" t="s">
        <v>481</v>
      </c>
      <c r="B21" s="58" t="s">
        <v>482</v>
      </c>
      <c r="C21" s="57" t="s">
        <v>470</v>
      </c>
      <c r="D21" s="56">
        <v>2551010.56</v>
      </c>
      <c r="E21" s="56">
        <v>-1183533.3</v>
      </c>
      <c r="F21" s="55">
        <v>3734543.86</v>
      </c>
    </row>
    <row r="22" spans="1:6" ht="22.5">
      <c r="A22" s="52" t="s">
        <v>483</v>
      </c>
      <c r="B22" s="37" t="s">
        <v>482</v>
      </c>
      <c r="C22" s="51" t="s">
        <v>484</v>
      </c>
      <c r="D22" s="39">
        <v>2551010.56</v>
      </c>
      <c r="E22" s="39">
        <v>-1183533.3</v>
      </c>
      <c r="F22" s="53">
        <v>3734543.86</v>
      </c>
    </row>
    <row r="23" spans="1:6" ht="12.75">
      <c r="A23" s="52" t="s">
        <v>485</v>
      </c>
      <c r="B23" s="37" t="s">
        <v>486</v>
      </c>
      <c r="C23" s="51" t="s">
        <v>487</v>
      </c>
      <c r="D23" s="39">
        <v>-641299808.84</v>
      </c>
      <c r="E23" s="39">
        <v>-124298696.62</v>
      </c>
      <c r="F23" s="53" t="s">
        <v>464</v>
      </c>
    </row>
    <row r="24" spans="1:6" ht="22.5">
      <c r="A24" s="42" t="s">
        <v>506</v>
      </c>
      <c r="B24" s="37" t="s">
        <v>486</v>
      </c>
      <c r="C24" s="51" t="s">
        <v>507</v>
      </c>
      <c r="D24" s="39">
        <v>-641299808.84</v>
      </c>
      <c r="E24" s="39">
        <v>-124298696.62</v>
      </c>
      <c r="F24" s="53" t="s">
        <v>464</v>
      </c>
    </row>
    <row r="25" spans="1:6" ht="12.75">
      <c r="A25" s="52" t="s">
        <v>488</v>
      </c>
      <c r="B25" s="37" t="s">
        <v>489</v>
      </c>
      <c r="C25" s="51" t="s">
        <v>490</v>
      </c>
      <c r="D25" s="39">
        <v>643850817.4</v>
      </c>
      <c r="E25" s="39">
        <v>123115163.32</v>
      </c>
      <c r="F25" s="53" t="s">
        <v>464</v>
      </c>
    </row>
    <row r="26" spans="1:6" ht="23.25" thickBot="1">
      <c r="A26" s="42" t="s">
        <v>504</v>
      </c>
      <c r="B26" s="37" t="s">
        <v>489</v>
      </c>
      <c r="C26" s="51" t="s">
        <v>505</v>
      </c>
      <c r="D26" s="39">
        <v>643850817.4</v>
      </c>
      <c r="E26" s="39">
        <v>123115163.32</v>
      </c>
      <c r="F26" s="53" t="s">
        <v>464</v>
      </c>
    </row>
    <row r="27" spans="1:6" ht="12.75" customHeight="1">
      <c r="A27" s="79"/>
      <c r="B27" s="78"/>
      <c r="C27" s="75"/>
      <c r="D27" s="74"/>
      <c r="E27" s="74"/>
      <c r="F27" s="7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491</v>
      </c>
      <c r="B1" s="1" t="s">
        <v>2</v>
      </c>
    </row>
    <row r="2" spans="1:2" ht="12.75">
      <c r="A2" t="s">
        <v>492</v>
      </c>
      <c r="B2" s="1" t="s">
        <v>40</v>
      </c>
    </row>
    <row r="3" spans="1:2" ht="12.75">
      <c r="A3" t="s">
        <v>493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1</cp:lastModifiedBy>
  <cp:lastPrinted>2006-02-27T09:42:44Z</cp:lastPrinted>
  <dcterms:created xsi:type="dcterms:W3CDTF">1999-06-18T11:49:53Z</dcterms:created>
  <dcterms:modified xsi:type="dcterms:W3CDTF">2015-04-20T03:58:30Z</dcterms:modified>
  <cp:category/>
  <cp:version/>
  <cp:contentType/>
  <cp:contentStatus/>
</cp:coreProperties>
</file>